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wmya\Downloads\"/>
    </mc:Choice>
  </mc:AlternateContent>
  <xr:revisionPtr revIDLastSave="0" documentId="13_ncr:1_{8911FA7F-04DC-444D-B489-6DEF8404C984}" xr6:coauthVersionLast="47" xr6:coauthVersionMax="47" xr10:uidLastSave="{00000000-0000-0000-0000-000000000000}"/>
  <bookViews>
    <workbookView xWindow="-110" yWindow="-110" windowWidth="19420" windowHeight="10300" xr2:uid="{312BAEF4-233F-4E1F-84E7-22255B5F9120}"/>
  </bookViews>
  <sheets>
    <sheet name="Price Estim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7" i="1" l="1"/>
  <c r="H56" i="1"/>
  <c r="H55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4" i="1"/>
  <c r="H23" i="1"/>
  <c r="H22" i="1"/>
  <c r="H21" i="1"/>
  <c r="H20" i="1"/>
  <c r="H54" i="1" l="1"/>
  <c r="H25" i="1"/>
  <c r="H19" i="1" l="1"/>
  <c r="H58" i="1" s="1"/>
</calcChain>
</file>

<file path=xl/sharedStrings.xml><?xml version="1.0" encoding="utf-8"?>
<sst xmlns="http://schemas.openxmlformats.org/spreadsheetml/2006/main" count="183" uniqueCount="76">
  <si>
    <t>Sowmya Ravindranath</t>
  </si>
  <si>
    <t/>
  </si>
  <si>
    <t>CONNECTIVITY IT SOLUTIONS PVT LTD</t>
  </si>
  <si>
    <t>10TH MAIN,BANASHANKARI 2ND STAGE,# 1877,3RD FLOOR,GANGOTHRI,31ST CROSS,0</t>
  </si>
  <si>
    <t>BENGALURU, KA-560070</t>
  </si>
  <si>
    <t>INDIA</t>
  </si>
  <si>
    <t>TV143988742OI</t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</si>
  <si>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</si>
  <si>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</si>
  <si>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</si>
  <si>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</si>
  <si>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</si>
  <si>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</si>
  <si>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Unit Price</t>
  </si>
  <si>
    <t>TOTAL</t>
  </si>
  <si>
    <t>C9200L-48T-4G-E</t>
  </si>
  <si>
    <t>-</t>
  </si>
  <si>
    <t>Catalyst 9200L 48-port data, 4 x 1G, Network Essentials</t>
  </si>
  <si>
    <t>---</t>
  </si>
  <si>
    <t>C9200L-NW-E-48</t>
  </si>
  <si>
    <t>Yes</t>
  </si>
  <si>
    <t>C9200L Network Essentials, 48-port license</t>
  </si>
  <si>
    <t>CAB-TA-IN</t>
  </si>
  <si>
    <t>India AC Type A Power Cable</t>
  </si>
  <si>
    <t>PWR-C5-BLANK</t>
  </si>
  <si>
    <t>Config 5 Power Supply Blank</t>
  </si>
  <si>
    <t>C9200-STACK-BLANK</t>
  </si>
  <si>
    <t>Catalyst 9200 Blank Stack Module</t>
  </si>
  <si>
    <t>C9200L-DNA-E-48</t>
  </si>
  <si>
    <t>C9200L Cisco DNA Essentials, 48-port Term license</t>
  </si>
  <si>
    <t>C9200L-DNA-E-48-3Y</t>
  </si>
  <si>
    <t>C9200L Cisco DNA Essentials, 48-port, 3 Year Term license</t>
  </si>
  <si>
    <t>N/A</t>
  </si>
  <si>
    <t>NETWORK-PNP-NONE</t>
  </si>
  <si>
    <t>Network Plug-n-Play Opt Out SKU</t>
  </si>
  <si>
    <t>C9200L-24T-4G-E</t>
  </si>
  <si>
    <t>Catalyst 9200L 24-port data, 4 x 1G, Network Essentials</t>
  </si>
  <si>
    <t>C9200L-NW-E-24</t>
  </si>
  <si>
    <t>C9200L Network Essentials, 24-port license</t>
  </si>
  <si>
    <t>C9200L-DNA-E-24</t>
  </si>
  <si>
    <t>C9200L Cisco DNA Essentials, 24-port Term license</t>
  </si>
  <si>
    <t>C9200L-DNA-E-24-3Y</t>
  </si>
  <si>
    <t>C9200L Cisco DNA Essentials, 24-port, 3 Year Term license</t>
  </si>
  <si>
    <t>C9200L-24P-4G-E</t>
  </si>
  <si>
    <t>Catalyst 9200L 24-port PoE+, 4 x 1G, Network Essentials</t>
  </si>
  <si>
    <t>PWR-C5-600WAC/2</t>
  </si>
  <si>
    <t>600W AC Config 5 Power Supply - Secondary Power Supply</t>
  </si>
  <si>
    <t>WS-C3560CX-8TC-S</t>
  </si>
  <si>
    <t>Cisco Catalyst 3560-CX 8 Port Data IP Base</t>
  </si>
  <si>
    <t>PWR-CLP</t>
  </si>
  <si>
    <t>Power Retainer Clip For 3560-C, 2960-L  &amp; C1000 Switches</t>
  </si>
  <si>
    <t>CMPCT-DIN-MNT</t>
  </si>
  <si>
    <t>DIN Rail Mount For 3560-CX and 2960-CX Compact Switch</t>
  </si>
  <si>
    <t>C3560CX-DNA-E-8</t>
  </si>
  <si>
    <t>C3560CX DNA Essentials, 8-port Term license</t>
  </si>
  <si>
    <t>C3560CX-DNA-E-8-3</t>
  </si>
  <si>
    <t>C3560CX DNA Essentials, 8-port, 3 Year Term license</t>
  </si>
  <si>
    <t>C9200-NM-4G=</t>
  </si>
  <si>
    <t>Catalyst 9200 4 x 1G Network Module</t>
  </si>
  <si>
    <t>GLC-LH-SMD=</t>
  </si>
  <si>
    <t>1000BASE-LX/LH SFP transceiver module, MMF/SMF, 1310nm, DOM</t>
  </si>
  <si>
    <t>GLC-SX-MMD=</t>
  </si>
  <si>
    <t>1000BASE-SX SFP transceiver module, MMF, 850nm, DOM</t>
  </si>
  <si>
    <t>AIR-PWRINJ6=</t>
  </si>
  <si>
    <t>Power Injector (802.3at)  for Aironet Access Points</t>
  </si>
  <si>
    <t>AIR-PWR-CORD-IN-W</t>
  </si>
  <si>
    <t>AIR Line White Cord India</t>
  </si>
  <si>
    <t>CON-SNT-C920L48E</t>
  </si>
  <si>
    <t>SNTC-8X5XNBD Catalyst 9200L 48-port data, 4 x 1G, Net</t>
  </si>
  <si>
    <t>CON-SNT-C920L24T</t>
  </si>
  <si>
    <t>SNTC-8X5XNBD Catalyst 9200L 24-port data, 4 x 1G, Net</t>
  </si>
  <si>
    <t>CON-SNT-C920L24G</t>
  </si>
  <si>
    <t>SNTC-8X5XNBD Catalyst 9200L 24-port PoE+, 4 x 1G, Net</t>
  </si>
  <si>
    <t>CON-SNT-WSC38TCS</t>
  </si>
  <si>
    <t>SNTC-8X5XNBD Cisco Catalyst 3560-CX 8 Port Data IP Ba</t>
  </si>
  <si>
    <r>
      <rPr>
        <b/>
        <sz val="9"/>
        <color indexed="8"/>
        <rFont val="Calibri"/>
        <family val="2"/>
      </rPr>
      <t>Date:</t>
    </r>
    <r>
      <rPr>
        <sz val="9"/>
        <color indexed="8"/>
        <rFont val="Calibri"/>
        <family val="2"/>
      </rPr>
      <t xml:space="preserve"> 21-Jun-2023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</si>
</sst>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6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11"/>
      <color indexed="10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3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2" xfId="0" applyFont="1" applyBorder="1"/>
    <xf numFmtId="0" fontId="4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66F4B-91DD-4F6E-8308-B8C2DF82B30B}">
  <sheetPr>
    <pageSetUpPr fitToPage="1"/>
  </sheetPr>
  <dimension ref="A2:H58"/>
  <sheetViews>
    <sheetView showGridLines="0" tabSelected="1" workbookViewId="0">
      <selection activeCell="A14" sqref="A14"/>
    </sheetView>
  </sheetViews>
  <sheetFormatPr defaultColWidth="15.26953125" defaultRowHeight="12.75" customHeight="1" x14ac:dyDescent="0.35"/>
  <cols>
    <col min="1" max="1" width="23.453125" customWidth="1"/>
    <col min="2" max="2" width="13.6328125" customWidth="1"/>
    <col min="3" max="3" width="31.26953125" customWidth="1"/>
    <col min="4" max="4" width="16.36328125" customWidth="1"/>
    <col min="5" max="5" width="7.81640625" customWidth="1"/>
    <col min="6" max="6" width="9.7265625" customWidth="1"/>
  </cols>
  <sheetData>
    <row r="2" spans="1:6" ht="20.399999999999999" customHeight="1" x14ac:dyDescent="0.35">
      <c r="A2" s="14"/>
      <c r="B2" s="12"/>
      <c r="C2" s="12"/>
      <c r="D2" s="12"/>
      <c r="E2" s="12"/>
      <c r="F2" s="12"/>
    </row>
    <row r="3" spans="1:6" ht="14.5" x14ac:dyDescent="0.35">
      <c r="A3" s="13" t="s">
        <v>0</v>
      </c>
      <c r="B3" s="12"/>
      <c r="C3" s="12"/>
    </row>
    <row r="4" spans="1:6" ht="14.5" x14ac:dyDescent="0.35">
      <c r="A4" s="13" t="s">
        <v>2</v>
      </c>
      <c r="B4" s="12"/>
      <c r="C4" s="12"/>
    </row>
    <row r="5" spans="1:6" ht="14.5" x14ac:dyDescent="0.35">
      <c r="A5" s="13" t="s">
        <v>3</v>
      </c>
      <c r="B5" s="12"/>
      <c r="C5" s="12"/>
    </row>
    <row r="6" spans="1:6" ht="14.5" x14ac:dyDescent="0.35">
      <c r="A6" s="13" t="s">
        <v>4</v>
      </c>
      <c r="B6" s="12"/>
      <c r="C6" s="12"/>
    </row>
    <row r="7" spans="1:6" ht="14.5" x14ac:dyDescent="0.35">
      <c r="A7" s="13" t="s">
        <v>5</v>
      </c>
      <c r="B7" s="12"/>
      <c r="C7" s="12"/>
    </row>
    <row r="8" spans="1:6" ht="14.5" x14ac:dyDescent="0.35">
      <c r="A8" s="13" t="s">
        <v>6</v>
      </c>
      <c r="B8" s="12"/>
      <c r="C8" s="12"/>
    </row>
    <row r="10" spans="1:6" ht="15" thickBot="1" x14ac:dyDescent="0.4">
      <c r="A10" s="1" t="s">
        <v>1</v>
      </c>
      <c r="B10" s="1" t="s">
        <v>1</v>
      </c>
      <c r="C10" s="1" t="s">
        <v>1</v>
      </c>
      <c r="D10" s="1" t="s">
        <v>1</v>
      </c>
      <c r="E10" s="1" t="s">
        <v>1</v>
      </c>
      <c r="F10" s="1" t="s">
        <v>1</v>
      </c>
    </row>
    <row r="11" spans="1:6" ht="14.5" x14ac:dyDescent="0.35">
      <c r="A11" s="11"/>
      <c r="B11" s="12"/>
      <c r="C11" s="12"/>
      <c r="D11" s="12"/>
      <c r="E11" s="12"/>
      <c r="F11" s="12"/>
    </row>
    <row r="12" spans="1:6" ht="12.75" customHeight="1" x14ac:dyDescent="0.35">
      <c r="A12" s="12"/>
      <c r="B12" s="12"/>
      <c r="C12" s="12"/>
      <c r="D12" s="12"/>
      <c r="E12" s="12"/>
      <c r="F12" s="12"/>
    </row>
    <row r="13" spans="1:6" ht="14.5" x14ac:dyDescent="0.35">
      <c r="A13" s="15" t="s">
        <v>75</v>
      </c>
      <c r="B13" s="12"/>
    </row>
    <row r="14" spans="1:6" ht="14.5" x14ac:dyDescent="0.35"/>
    <row r="17" spans="1:8" ht="14.5" x14ac:dyDescent="0.35"/>
    <row r="18" spans="1:8" ht="42" customHeight="1" x14ac:dyDescent="0.35">
      <c r="A18" s="2" t="s">
        <v>7</v>
      </c>
      <c r="B18" s="2" t="s">
        <v>8</v>
      </c>
      <c r="C18" s="2" t="s">
        <v>9</v>
      </c>
      <c r="D18" s="3" t="s">
        <v>10</v>
      </c>
      <c r="E18" s="3" t="s">
        <v>11</v>
      </c>
      <c r="F18" s="3" t="s">
        <v>12</v>
      </c>
      <c r="G18" s="10" t="s">
        <v>13</v>
      </c>
      <c r="H18" s="10" t="s">
        <v>14</v>
      </c>
    </row>
    <row r="19" spans="1:8" ht="23" x14ac:dyDescent="0.35">
      <c r="A19" s="5" t="s">
        <v>15</v>
      </c>
      <c r="B19" s="6" t="s">
        <v>16</v>
      </c>
      <c r="C19" s="6" t="s">
        <v>17</v>
      </c>
      <c r="D19" s="7" t="s">
        <v>18</v>
      </c>
      <c r="E19" s="7">
        <v>56</v>
      </c>
      <c r="F19" s="8">
        <v>5</v>
      </c>
      <c r="G19" s="4">
        <v>155650</v>
      </c>
      <c r="H19" s="4">
        <f t="shared" ref="H19:H57" si="0">G19*F19</f>
        <v>778250</v>
      </c>
    </row>
    <row r="20" spans="1:8" ht="23" x14ac:dyDescent="0.35">
      <c r="A20" s="9" t="s">
        <v>19</v>
      </c>
      <c r="B20" s="9" t="s">
        <v>20</v>
      </c>
      <c r="C20" s="6" t="s">
        <v>21</v>
      </c>
      <c r="D20" s="7" t="s">
        <v>18</v>
      </c>
      <c r="E20" s="7">
        <v>14</v>
      </c>
      <c r="F20" s="8">
        <v>5</v>
      </c>
      <c r="G20" s="4">
        <v>0</v>
      </c>
      <c r="H20" s="4">
        <f t="shared" si="0"/>
        <v>0</v>
      </c>
    </row>
    <row r="21" spans="1:8" ht="14.5" x14ac:dyDescent="0.35">
      <c r="A21" s="9" t="s">
        <v>22</v>
      </c>
      <c r="B21" s="9" t="s">
        <v>16</v>
      </c>
      <c r="C21" s="6" t="s">
        <v>23</v>
      </c>
      <c r="D21" s="7" t="s">
        <v>18</v>
      </c>
      <c r="E21" s="7">
        <v>14</v>
      </c>
      <c r="F21" s="8">
        <v>5</v>
      </c>
      <c r="G21" s="4">
        <v>0</v>
      </c>
      <c r="H21" s="4">
        <f t="shared" si="0"/>
        <v>0</v>
      </c>
    </row>
    <row r="22" spans="1:8" ht="14.5" x14ac:dyDescent="0.35">
      <c r="A22" s="9" t="s">
        <v>24</v>
      </c>
      <c r="B22" s="9" t="s">
        <v>16</v>
      </c>
      <c r="C22" s="6" t="s">
        <v>25</v>
      </c>
      <c r="D22" s="7" t="s">
        <v>18</v>
      </c>
      <c r="E22" s="7">
        <v>14</v>
      </c>
      <c r="F22" s="8">
        <v>5</v>
      </c>
      <c r="G22" s="4">
        <v>0</v>
      </c>
      <c r="H22" s="4">
        <f t="shared" si="0"/>
        <v>0</v>
      </c>
    </row>
    <row r="23" spans="1:8" ht="14.5" x14ac:dyDescent="0.35">
      <c r="A23" s="9" t="s">
        <v>26</v>
      </c>
      <c r="B23" s="9" t="s">
        <v>16</v>
      </c>
      <c r="C23" s="6" t="s">
        <v>27</v>
      </c>
      <c r="D23" s="7" t="s">
        <v>18</v>
      </c>
      <c r="E23" s="7">
        <v>14</v>
      </c>
      <c r="F23" s="8">
        <v>10</v>
      </c>
      <c r="G23" s="4">
        <v>0</v>
      </c>
      <c r="H23" s="4">
        <f t="shared" si="0"/>
        <v>0</v>
      </c>
    </row>
    <row r="24" spans="1:8" ht="23" x14ac:dyDescent="0.35">
      <c r="A24" s="9" t="s">
        <v>28</v>
      </c>
      <c r="B24" s="9" t="s">
        <v>20</v>
      </c>
      <c r="C24" s="6" t="s">
        <v>29</v>
      </c>
      <c r="D24" s="7" t="s">
        <v>18</v>
      </c>
      <c r="E24" s="7">
        <v>14</v>
      </c>
      <c r="F24" s="8">
        <v>5</v>
      </c>
      <c r="G24" s="4">
        <v>0</v>
      </c>
      <c r="H24" s="4">
        <f t="shared" si="0"/>
        <v>0</v>
      </c>
    </row>
    <row r="25" spans="1:8" ht="23" x14ac:dyDescent="0.35">
      <c r="A25" s="9" t="s">
        <v>30</v>
      </c>
      <c r="B25" s="9" t="s">
        <v>16</v>
      </c>
      <c r="C25" s="6" t="s">
        <v>31</v>
      </c>
      <c r="D25" s="7">
        <v>36</v>
      </c>
      <c r="E25" s="7" t="s">
        <v>32</v>
      </c>
      <c r="F25" s="8">
        <v>5</v>
      </c>
      <c r="G25" s="4">
        <v>45221</v>
      </c>
      <c r="H25" s="4">
        <f t="shared" si="0"/>
        <v>226105</v>
      </c>
    </row>
    <row r="26" spans="1:8" ht="14.5" x14ac:dyDescent="0.35">
      <c r="A26" s="9" t="s">
        <v>33</v>
      </c>
      <c r="B26" s="9" t="s">
        <v>16</v>
      </c>
      <c r="C26" s="6" t="s">
        <v>34</v>
      </c>
      <c r="D26" s="7" t="s">
        <v>18</v>
      </c>
      <c r="E26" s="7">
        <v>14</v>
      </c>
      <c r="F26" s="8">
        <v>5</v>
      </c>
      <c r="G26" s="4">
        <v>0</v>
      </c>
      <c r="H26" s="4">
        <f t="shared" si="0"/>
        <v>0</v>
      </c>
    </row>
    <row r="27" spans="1:8" ht="23" x14ac:dyDescent="0.35">
      <c r="A27" s="5" t="s">
        <v>35</v>
      </c>
      <c r="B27" s="6" t="s">
        <v>16</v>
      </c>
      <c r="C27" s="6" t="s">
        <v>36</v>
      </c>
      <c r="D27" s="7" t="s">
        <v>18</v>
      </c>
      <c r="E27" s="7">
        <v>56</v>
      </c>
      <c r="F27" s="8">
        <v>5</v>
      </c>
      <c r="G27" s="4">
        <v>90107</v>
      </c>
      <c r="H27" s="4">
        <f t="shared" si="0"/>
        <v>450535</v>
      </c>
    </row>
    <row r="28" spans="1:8" ht="23" x14ac:dyDescent="0.35">
      <c r="A28" s="9" t="s">
        <v>37</v>
      </c>
      <c r="B28" s="9" t="s">
        <v>20</v>
      </c>
      <c r="C28" s="6" t="s">
        <v>38</v>
      </c>
      <c r="D28" s="7" t="s">
        <v>18</v>
      </c>
      <c r="E28" s="7">
        <v>14</v>
      </c>
      <c r="F28" s="8">
        <v>5</v>
      </c>
      <c r="G28" s="4">
        <v>0</v>
      </c>
      <c r="H28" s="4">
        <f t="shared" si="0"/>
        <v>0</v>
      </c>
    </row>
    <row r="29" spans="1:8" ht="14.5" x14ac:dyDescent="0.35">
      <c r="A29" s="9" t="s">
        <v>22</v>
      </c>
      <c r="B29" s="9" t="s">
        <v>16</v>
      </c>
      <c r="C29" s="6" t="s">
        <v>23</v>
      </c>
      <c r="D29" s="7" t="s">
        <v>18</v>
      </c>
      <c r="E29" s="7">
        <v>14</v>
      </c>
      <c r="F29" s="8">
        <v>5</v>
      </c>
      <c r="G29" s="4">
        <v>0</v>
      </c>
      <c r="H29" s="4">
        <f t="shared" si="0"/>
        <v>0</v>
      </c>
    </row>
    <row r="30" spans="1:8" ht="14.5" x14ac:dyDescent="0.35">
      <c r="A30" s="9" t="s">
        <v>24</v>
      </c>
      <c r="B30" s="9" t="s">
        <v>16</v>
      </c>
      <c r="C30" s="6" t="s">
        <v>25</v>
      </c>
      <c r="D30" s="7" t="s">
        <v>18</v>
      </c>
      <c r="E30" s="7">
        <v>14</v>
      </c>
      <c r="F30" s="8">
        <v>5</v>
      </c>
      <c r="G30" s="4">
        <v>0</v>
      </c>
      <c r="H30" s="4">
        <f t="shared" si="0"/>
        <v>0</v>
      </c>
    </row>
    <row r="31" spans="1:8" ht="14.5" x14ac:dyDescent="0.35">
      <c r="A31" s="9" t="s">
        <v>26</v>
      </c>
      <c r="B31" s="9" t="s">
        <v>16</v>
      </c>
      <c r="C31" s="6" t="s">
        <v>27</v>
      </c>
      <c r="D31" s="7" t="s">
        <v>18</v>
      </c>
      <c r="E31" s="7">
        <v>14</v>
      </c>
      <c r="F31" s="8">
        <v>10</v>
      </c>
      <c r="G31" s="4">
        <v>0</v>
      </c>
      <c r="H31" s="4">
        <f t="shared" si="0"/>
        <v>0</v>
      </c>
    </row>
    <row r="32" spans="1:8" ht="23" x14ac:dyDescent="0.35">
      <c r="A32" s="9" t="s">
        <v>39</v>
      </c>
      <c r="B32" s="9" t="s">
        <v>20</v>
      </c>
      <c r="C32" s="6" t="s">
        <v>40</v>
      </c>
      <c r="D32" s="7" t="s">
        <v>18</v>
      </c>
      <c r="E32" s="7">
        <v>14</v>
      </c>
      <c r="F32" s="8">
        <v>5</v>
      </c>
      <c r="G32" s="4">
        <v>0</v>
      </c>
      <c r="H32" s="4">
        <f t="shared" si="0"/>
        <v>0</v>
      </c>
    </row>
    <row r="33" spans="1:8" ht="23" x14ac:dyDescent="0.35">
      <c r="A33" s="9" t="s">
        <v>41</v>
      </c>
      <c r="B33" s="9" t="s">
        <v>16</v>
      </c>
      <c r="C33" s="6" t="s">
        <v>42</v>
      </c>
      <c r="D33" s="7">
        <v>36</v>
      </c>
      <c r="E33" s="7" t="s">
        <v>32</v>
      </c>
      <c r="F33" s="8">
        <v>5</v>
      </c>
      <c r="G33" s="4">
        <v>24630</v>
      </c>
      <c r="H33" s="4">
        <f t="shared" si="0"/>
        <v>123150</v>
      </c>
    </row>
    <row r="34" spans="1:8" ht="14.5" x14ac:dyDescent="0.35">
      <c r="A34" s="9" t="s">
        <v>33</v>
      </c>
      <c r="B34" s="9" t="s">
        <v>16</v>
      </c>
      <c r="C34" s="6" t="s">
        <v>34</v>
      </c>
      <c r="D34" s="7" t="s">
        <v>18</v>
      </c>
      <c r="E34" s="7">
        <v>14</v>
      </c>
      <c r="F34" s="8">
        <v>5</v>
      </c>
      <c r="G34" s="4">
        <v>0</v>
      </c>
      <c r="H34" s="4">
        <f t="shared" si="0"/>
        <v>0</v>
      </c>
    </row>
    <row r="35" spans="1:8" ht="23" x14ac:dyDescent="0.35">
      <c r="A35" s="5" t="s">
        <v>43</v>
      </c>
      <c r="B35" s="6" t="s">
        <v>16</v>
      </c>
      <c r="C35" s="6" t="s">
        <v>44</v>
      </c>
      <c r="D35" s="7" t="s">
        <v>18</v>
      </c>
      <c r="E35" s="7">
        <v>56</v>
      </c>
      <c r="F35" s="8">
        <v>2</v>
      </c>
      <c r="G35" s="4">
        <v>140102</v>
      </c>
      <c r="H35" s="4">
        <f t="shared" si="0"/>
        <v>280204</v>
      </c>
    </row>
    <row r="36" spans="1:8" ht="23" x14ac:dyDescent="0.35">
      <c r="A36" s="9" t="s">
        <v>37</v>
      </c>
      <c r="B36" s="9" t="s">
        <v>20</v>
      </c>
      <c r="C36" s="6" t="s">
        <v>38</v>
      </c>
      <c r="D36" s="7" t="s">
        <v>18</v>
      </c>
      <c r="E36" s="7">
        <v>14</v>
      </c>
      <c r="F36" s="8">
        <v>2</v>
      </c>
      <c r="G36" s="4">
        <v>0</v>
      </c>
      <c r="H36" s="4">
        <f t="shared" si="0"/>
        <v>0</v>
      </c>
    </row>
    <row r="37" spans="1:8" ht="23" x14ac:dyDescent="0.35">
      <c r="A37" s="9" t="s">
        <v>45</v>
      </c>
      <c r="B37" s="9" t="s">
        <v>16</v>
      </c>
      <c r="C37" s="6" t="s">
        <v>46</v>
      </c>
      <c r="D37" s="7" t="s">
        <v>18</v>
      </c>
      <c r="E37" s="7">
        <v>35</v>
      </c>
      <c r="F37" s="8">
        <v>2</v>
      </c>
      <c r="G37" s="4">
        <v>80752</v>
      </c>
      <c r="H37" s="4">
        <f t="shared" si="0"/>
        <v>161504</v>
      </c>
    </row>
    <row r="38" spans="1:8" ht="14.5" x14ac:dyDescent="0.35">
      <c r="A38" s="9" t="s">
        <v>22</v>
      </c>
      <c r="B38" s="9" t="s">
        <v>16</v>
      </c>
      <c r="C38" s="6" t="s">
        <v>23</v>
      </c>
      <c r="D38" s="7" t="s">
        <v>18</v>
      </c>
      <c r="E38" s="7">
        <v>14</v>
      </c>
      <c r="F38" s="8">
        <v>4</v>
      </c>
      <c r="G38" s="4">
        <v>0</v>
      </c>
      <c r="H38" s="4">
        <f t="shared" si="0"/>
        <v>0</v>
      </c>
    </row>
    <row r="39" spans="1:8" ht="14.5" x14ac:dyDescent="0.35">
      <c r="A39" s="9" t="s">
        <v>26</v>
      </c>
      <c r="B39" s="9" t="s">
        <v>16</v>
      </c>
      <c r="C39" s="6" t="s">
        <v>27</v>
      </c>
      <c r="D39" s="7" t="s">
        <v>18</v>
      </c>
      <c r="E39" s="7">
        <v>14</v>
      </c>
      <c r="F39" s="8">
        <v>4</v>
      </c>
      <c r="G39" s="4">
        <v>0</v>
      </c>
      <c r="H39" s="4">
        <f t="shared" si="0"/>
        <v>0</v>
      </c>
    </row>
    <row r="40" spans="1:8" ht="23" x14ac:dyDescent="0.35">
      <c r="A40" s="9" t="s">
        <v>39</v>
      </c>
      <c r="B40" s="9" t="s">
        <v>20</v>
      </c>
      <c r="C40" s="6" t="s">
        <v>40</v>
      </c>
      <c r="D40" s="7" t="s">
        <v>18</v>
      </c>
      <c r="E40" s="7">
        <v>14</v>
      </c>
      <c r="F40" s="8">
        <v>2</v>
      </c>
      <c r="G40" s="4">
        <v>0</v>
      </c>
      <c r="H40" s="4">
        <f t="shared" si="0"/>
        <v>0</v>
      </c>
    </row>
    <row r="41" spans="1:8" ht="23" x14ac:dyDescent="0.35">
      <c r="A41" s="9" t="s">
        <v>41</v>
      </c>
      <c r="B41" s="9" t="s">
        <v>16</v>
      </c>
      <c r="C41" s="6" t="s">
        <v>42</v>
      </c>
      <c r="D41" s="7">
        <v>36</v>
      </c>
      <c r="E41" s="7" t="s">
        <v>32</v>
      </c>
      <c r="F41" s="8">
        <v>2</v>
      </c>
      <c r="G41" s="4">
        <v>24630</v>
      </c>
      <c r="H41" s="4">
        <f t="shared" si="0"/>
        <v>49260</v>
      </c>
    </row>
    <row r="42" spans="1:8" ht="14.5" x14ac:dyDescent="0.35">
      <c r="A42" s="9" t="s">
        <v>33</v>
      </c>
      <c r="B42" s="9" t="s">
        <v>16</v>
      </c>
      <c r="C42" s="6" t="s">
        <v>34</v>
      </c>
      <c r="D42" s="7" t="s">
        <v>18</v>
      </c>
      <c r="E42" s="7">
        <v>14</v>
      </c>
      <c r="F42" s="8">
        <v>2</v>
      </c>
      <c r="G42" s="4">
        <v>0</v>
      </c>
      <c r="H42" s="4">
        <f t="shared" si="0"/>
        <v>0</v>
      </c>
    </row>
    <row r="43" spans="1:8" ht="23" x14ac:dyDescent="0.35">
      <c r="A43" s="5" t="s">
        <v>47</v>
      </c>
      <c r="B43" s="6" t="s">
        <v>16</v>
      </c>
      <c r="C43" s="6" t="s">
        <v>48</v>
      </c>
      <c r="D43" s="7" t="s">
        <v>18</v>
      </c>
      <c r="E43" s="7">
        <v>70</v>
      </c>
      <c r="F43" s="8">
        <v>25</v>
      </c>
      <c r="G43" s="4">
        <v>64867</v>
      </c>
      <c r="H43" s="4">
        <f t="shared" si="0"/>
        <v>1621675</v>
      </c>
    </row>
    <row r="44" spans="1:8" ht="14.5" x14ac:dyDescent="0.35">
      <c r="A44" s="9" t="s">
        <v>22</v>
      </c>
      <c r="B44" s="9" t="s">
        <v>16</v>
      </c>
      <c r="C44" s="6" t="s">
        <v>23</v>
      </c>
      <c r="D44" s="7" t="s">
        <v>18</v>
      </c>
      <c r="E44" s="7">
        <v>14</v>
      </c>
      <c r="F44" s="8">
        <v>25</v>
      </c>
      <c r="G44" s="4">
        <v>0</v>
      </c>
      <c r="H44" s="4">
        <f t="shared" si="0"/>
        <v>0</v>
      </c>
    </row>
    <row r="45" spans="1:8" ht="23" x14ac:dyDescent="0.35">
      <c r="A45" s="9" t="s">
        <v>49</v>
      </c>
      <c r="B45" s="9" t="s">
        <v>16</v>
      </c>
      <c r="C45" s="6" t="s">
        <v>50</v>
      </c>
      <c r="D45" s="7" t="s">
        <v>18</v>
      </c>
      <c r="E45" s="7">
        <v>14</v>
      </c>
      <c r="F45" s="8">
        <v>25</v>
      </c>
      <c r="G45" s="4">
        <v>0</v>
      </c>
      <c r="H45" s="4">
        <f t="shared" si="0"/>
        <v>0</v>
      </c>
    </row>
    <row r="46" spans="1:8" ht="23" x14ac:dyDescent="0.35">
      <c r="A46" s="9" t="s">
        <v>51</v>
      </c>
      <c r="B46" s="9" t="s">
        <v>16</v>
      </c>
      <c r="C46" s="6" t="s">
        <v>52</v>
      </c>
      <c r="D46" s="7" t="s">
        <v>18</v>
      </c>
      <c r="E46" s="7">
        <v>14</v>
      </c>
      <c r="F46" s="8">
        <v>25</v>
      </c>
      <c r="G46" s="4">
        <v>3554</v>
      </c>
      <c r="H46" s="4">
        <f t="shared" si="0"/>
        <v>88850</v>
      </c>
    </row>
    <row r="47" spans="1:8" ht="23" x14ac:dyDescent="0.35">
      <c r="A47" s="9" t="s">
        <v>53</v>
      </c>
      <c r="B47" s="9" t="s">
        <v>20</v>
      </c>
      <c r="C47" s="6" t="s">
        <v>54</v>
      </c>
      <c r="D47" s="7" t="s">
        <v>18</v>
      </c>
      <c r="E47" s="7">
        <v>14</v>
      </c>
      <c r="F47" s="8">
        <v>25</v>
      </c>
      <c r="G47" s="4">
        <v>0</v>
      </c>
      <c r="H47" s="4">
        <f t="shared" si="0"/>
        <v>0</v>
      </c>
    </row>
    <row r="48" spans="1:8" ht="23" x14ac:dyDescent="0.35">
      <c r="A48" s="9" t="s">
        <v>55</v>
      </c>
      <c r="B48" s="9" t="s">
        <v>16</v>
      </c>
      <c r="C48" s="6" t="s">
        <v>56</v>
      </c>
      <c r="D48" s="7">
        <v>36</v>
      </c>
      <c r="E48" s="7" t="s">
        <v>32</v>
      </c>
      <c r="F48" s="8">
        <v>25</v>
      </c>
      <c r="G48" s="4">
        <v>7817</v>
      </c>
      <c r="H48" s="4">
        <f t="shared" si="0"/>
        <v>195425</v>
      </c>
    </row>
    <row r="49" spans="1:8" ht="14.5" x14ac:dyDescent="0.35">
      <c r="A49" s="5" t="s">
        <v>57</v>
      </c>
      <c r="B49" s="6" t="s">
        <v>16</v>
      </c>
      <c r="C49" s="6" t="s">
        <v>58</v>
      </c>
      <c r="D49" s="7" t="s">
        <v>18</v>
      </c>
      <c r="E49" s="7">
        <v>56</v>
      </c>
      <c r="F49" s="8">
        <v>10</v>
      </c>
      <c r="G49" s="4">
        <v>25961</v>
      </c>
      <c r="H49" s="4">
        <f t="shared" si="0"/>
        <v>259610</v>
      </c>
    </row>
    <row r="50" spans="1:8" ht="23" x14ac:dyDescent="0.35">
      <c r="A50" s="5" t="s">
        <v>59</v>
      </c>
      <c r="B50" s="6" t="s">
        <v>16</v>
      </c>
      <c r="C50" s="6" t="s">
        <v>60</v>
      </c>
      <c r="D50" s="7" t="s">
        <v>18</v>
      </c>
      <c r="E50" s="7">
        <v>14</v>
      </c>
      <c r="F50" s="8">
        <v>8</v>
      </c>
      <c r="G50" s="4">
        <v>44570</v>
      </c>
      <c r="H50" s="4">
        <f t="shared" si="0"/>
        <v>356560</v>
      </c>
    </row>
    <row r="51" spans="1:8" ht="23" x14ac:dyDescent="0.35">
      <c r="A51" s="5" t="s">
        <v>61</v>
      </c>
      <c r="B51" s="6" t="s">
        <v>16</v>
      </c>
      <c r="C51" s="6" t="s">
        <v>62</v>
      </c>
      <c r="D51" s="7" t="s">
        <v>18</v>
      </c>
      <c r="E51" s="7">
        <v>14</v>
      </c>
      <c r="F51" s="8">
        <v>8</v>
      </c>
      <c r="G51" s="4">
        <v>22397</v>
      </c>
      <c r="H51" s="4">
        <f t="shared" si="0"/>
        <v>179176</v>
      </c>
    </row>
    <row r="52" spans="1:8" ht="23" x14ac:dyDescent="0.35">
      <c r="A52" s="5" t="s">
        <v>63</v>
      </c>
      <c r="B52" s="6" t="s">
        <v>16</v>
      </c>
      <c r="C52" s="6" t="s">
        <v>64</v>
      </c>
      <c r="D52" s="7" t="s">
        <v>18</v>
      </c>
      <c r="E52" s="7">
        <v>70</v>
      </c>
      <c r="F52" s="8">
        <v>5</v>
      </c>
      <c r="G52" s="4">
        <v>6675</v>
      </c>
      <c r="H52" s="4">
        <f t="shared" si="0"/>
        <v>33375</v>
      </c>
    </row>
    <row r="53" spans="1:8" ht="14.5" x14ac:dyDescent="0.35">
      <c r="A53" s="9" t="s">
        <v>65</v>
      </c>
      <c r="B53" s="9" t="s">
        <v>16</v>
      </c>
      <c r="C53" s="6" t="s">
        <v>66</v>
      </c>
      <c r="D53" s="7" t="s">
        <v>18</v>
      </c>
      <c r="E53" s="7">
        <v>28</v>
      </c>
      <c r="F53" s="8">
        <v>5</v>
      </c>
      <c r="G53" s="4">
        <v>0</v>
      </c>
      <c r="H53" s="4">
        <f t="shared" si="0"/>
        <v>0</v>
      </c>
    </row>
    <row r="54" spans="1:8" ht="23" x14ac:dyDescent="0.35">
      <c r="A54" s="5" t="s">
        <v>67</v>
      </c>
      <c r="B54" s="6" t="s">
        <v>16</v>
      </c>
      <c r="C54" s="6" t="s">
        <v>68</v>
      </c>
      <c r="D54" s="7">
        <v>12</v>
      </c>
      <c r="E54" s="7" t="s">
        <v>32</v>
      </c>
      <c r="F54" s="8">
        <v>5</v>
      </c>
      <c r="G54" s="4">
        <v>19874</v>
      </c>
      <c r="H54" s="4">
        <f t="shared" si="0"/>
        <v>99370</v>
      </c>
    </row>
    <row r="55" spans="1:8" ht="23" x14ac:dyDescent="0.35">
      <c r="A55" s="5" t="s">
        <v>69</v>
      </c>
      <c r="B55" s="6" t="s">
        <v>16</v>
      </c>
      <c r="C55" s="6" t="s">
        <v>70</v>
      </c>
      <c r="D55" s="7">
        <v>12</v>
      </c>
      <c r="E55" s="7" t="s">
        <v>32</v>
      </c>
      <c r="F55" s="8">
        <v>5</v>
      </c>
      <c r="G55" s="4">
        <v>11509</v>
      </c>
      <c r="H55" s="4">
        <f t="shared" si="0"/>
        <v>57545</v>
      </c>
    </row>
    <row r="56" spans="1:8" ht="23" x14ac:dyDescent="0.35">
      <c r="A56" s="5" t="s">
        <v>71</v>
      </c>
      <c r="B56" s="6" t="s">
        <v>16</v>
      </c>
      <c r="C56" s="6" t="s">
        <v>72</v>
      </c>
      <c r="D56" s="7">
        <v>12</v>
      </c>
      <c r="E56" s="7" t="s">
        <v>32</v>
      </c>
      <c r="F56" s="8">
        <v>2</v>
      </c>
      <c r="G56" s="4">
        <v>16604</v>
      </c>
      <c r="H56" s="4">
        <f t="shared" si="0"/>
        <v>33208</v>
      </c>
    </row>
    <row r="57" spans="1:8" ht="23" x14ac:dyDescent="0.35">
      <c r="A57" s="5" t="s">
        <v>73</v>
      </c>
      <c r="B57" s="6" t="s">
        <v>16</v>
      </c>
      <c r="C57" s="6" t="s">
        <v>74</v>
      </c>
      <c r="D57" s="7">
        <v>12</v>
      </c>
      <c r="E57" s="7" t="s">
        <v>32</v>
      </c>
      <c r="F57" s="8">
        <v>25</v>
      </c>
      <c r="G57" s="4">
        <v>7296</v>
      </c>
      <c r="H57" s="4">
        <f t="shared" si="0"/>
        <v>182400</v>
      </c>
    </row>
    <row r="58" spans="1:8" ht="14.5" x14ac:dyDescent="0.35">
      <c r="A58" s="10" t="s">
        <v>1</v>
      </c>
      <c r="B58" s="10" t="s">
        <v>1</v>
      </c>
      <c r="C58" s="10" t="s">
        <v>14</v>
      </c>
      <c r="D58" s="10" t="s">
        <v>1</v>
      </c>
      <c r="E58" s="10" t="s">
        <v>1</v>
      </c>
      <c r="F58" s="10" t="s">
        <v>1</v>
      </c>
      <c r="G58" s="10"/>
      <c r="H58" s="10">
        <f>SUM(H19:H57)</f>
        <v>5176202</v>
      </c>
    </row>
  </sheetData>
  <mergeCells count="9">
    <mergeCell ref="A2:F2"/>
    <mergeCell ref="A3:C3"/>
    <mergeCell ref="A4:C4"/>
    <mergeCell ref="A5:C5"/>
    <mergeCell ref="A11:F12"/>
    <mergeCell ref="A13:B13"/>
    <mergeCell ref="A6:C6"/>
    <mergeCell ref="A7:C7"/>
    <mergeCell ref="A8:C8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</dc:creator>
  <cp:lastModifiedBy>Sowmya</cp:lastModifiedBy>
  <dcterms:created xsi:type="dcterms:W3CDTF">2023-05-29T11:22:18Z</dcterms:created>
  <dcterms:modified xsi:type="dcterms:W3CDTF">2023-06-21T07:07:52Z</dcterms:modified>
</cp:coreProperties>
</file>