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\Downloads\"/>
    </mc:Choice>
  </mc:AlternateContent>
  <xr:revisionPtr revIDLastSave="0" documentId="13_ncr:1_{093AEC8E-7B99-4FB3-9612-6492975EB49E}" xr6:coauthVersionLast="47" xr6:coauthVersionMax="47" xr10:uidLastSave="{00000000-0000-0000-0000-000000000000}"/>
  <bookViews>
    <workbookView xWindow="-120" yWindow="-120" windowWidth="20730" windowHeight="11040" xr2:uid="{74FC88BE-B094-4BA2-BA17-ABF54C7156FE}"/>
  </bookViews>
  <sheets>
    <sheet name="Oct25" sheetId="1" r:id="rId1"/>
    <sheet name="Oct25 - Pending" sheetId="2" r:id="rId2"/>
  </sheets>
  <definedNames>
    <definedName name="_xlnm._FilterDatabase" localSheetId="0" hidden="1">'Oct25'!$A$1:$R$1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31" i="1" l="1"/>
</calcChain>
</file>

<file path=xl/sharedStrings.xml><?xml version="1.0" encoding="utf-8"?>
<sst xmlns="http://schemas.openxmlformats.org/spreadsheetml/2006/main" count="322" uniqueCount="118">
  <si>
    <t>Sr. No</t>
  </si>
  <si>
    <t>Party Name</t>
  </si>
  <si>
    <t>Item Name</t>
  </si>
  <si>
    <t>Item Code</t>
  </si>
  <si>
    <t>Category</t>
  </si>
  <si>
    <t>Customer</t>
  </si>
  <si>
    <t>ADDREES</t>
  </si>
  <si>
    <t>Date</t>
  </si>
  <si>
    <t>Mail Subject</t>
  </si>
  <si>
    <t>Description</t>
  </si>
  <si>
    <t>Device Serial Number</t>
  </si>
  <si>
    <t>Quantity</t>
  </si>
  <si>
    <t>Unit Price</t>
  </si>
  <si>
    <t>Additional Amount</t>
  </si>
  <si>
    <t xml:space="preserve"> Total Amount</t>
  </si>
  <si>
    <t>Signoff</t>
  </si>
  <si>
    <t>Remark</t>
  </si>
  <si>
    <t>Connectivity IT Solutions Pvt Ltd.</t>
  </si>
  <si>
    <t>MAINTENANCE,REPAIR AND INSTALLATION(EXCEPT CONSTRUCTION)SERVICES</t>
  </si>
  <si>
    <t>9987</t>
  </si>
  <si>
    <t>General</t>
  </si>
  <si>
    <t>Cognizant - Kolkata</t>
  </si>
  <si>
    <t>Kolkata One Hi �Tech Structures Private Limited, Candor TechSpace, IT/ITeS SEZ, Plot No.DH-1, DH-2, DH-3 &amp; DH-3/1, Block No. DH, Action Area I, New Town Kolkata 700156</t>
  </si>
  <si>
    <t xml:space="preserve">RE: C4257-V5-R658  OCBC project KOL-Candor C3 location </t>
  </si>
  <si>
    <t>Please align the FE and share the details.</t>
  </si>
  <si>
    <t>JMX2236G0ZH,JMX2236G0ZU</t>
  </si>
  <si>
    <t>Ok</t>
  </si>
  <si>
    <t xml:space="preserve">Cognizant -  Madhapur </t>
  </si>
  <si>
    <t>Stilt, 1st to 10th Office levels in Building 12A and 3rd &amp; 4th office levels in Building No. 20, Sundew Properties Private Limited SEZ, Hi-Tech City, Mindspace- Cyberebad Project, Madhapur Village, Serilingampally Mandal, Ranga Redyy Dist.
Hyderabad 500081</t>
  </si>
  <si>
    <t>Ameriprise Unmounting firewalls PO# C4257-V5-R539 &amp; C4257-V5-R543</t>
  </si>
  <si>
    <t>Unmounting firewalls 2 nos  – PO# C4257-V5-R539 &amp; C4257-V5-R543</t>
  </si>
  <si>
    <t xml:space="preserve">JMX2704X17C
JMX2704X177
</t>
  </si>
  <si>
    <t>OK</t>
  </si>
  <si>
    <t>Full day Activity</t>
  </si>
  <si>
    <t>Toyota - Narnaul</t>
  </si>
  <si>
    <t>Khewat No. 1051, Khasra No.823,Moti Nagar Ward No.21,City: Narnaul,District: Mahendragarh,State: Haryana,PIN Code: 123001</t>
  </si>
  <si>
    <t>Re: Re:[## 10611 ##] RE: Router (22) Router Dispatch Request.</t>
  </si>
  <si>
    <t xml:space="preserve">Please align the FE and share the details </t>
  </si>
  <si>
    <t>FVT2922L1XM</t>
  </si>
  <si>
    <t>ok</t>
  </si>
  <si>
    <t>Cognizant - Hyderabad</t>
  </si>
  <si>
    <t>Cognizant Technology Solutions India Private Limited
Raheja Mind Space 12A Cognizant Building Hitex City, Madhapur, Hyderabad, Telangana 500081</t>
  </si>
  <si>
    <t>RE: C4257-V5-R618 : C9500-24Y4C-A RACK/Stack and IOS upgrade</t>
  </si>
  <si>
    <t>Please align the FE and share the detail.</t>
  </si>
  <si>
    <t>FDO29130DPP
FDO29130DPS
FDO29130DPQ
FDO29130DKP</t>
  </si>
  <si>
    <t>DLF Cybercity Plot.No: 129,130,131 &amp; 132, Gachibowli Rd, APHB Colony, Hyderabad, Telangana 500019</t>
  </si>
  <si>
    <t>Need to confirm firewall status : C4257-V4-R421</t>
  </si>
  <si>
    <t>Unmounting and mounting</t>
  </si>
  <si>
    <t>26701002946, 26701024031</t>
  </si>
  <si>
    <t>GAR - Tower   5 HYD - GAR STD Laxmi Infobahn Software Technology Park LLP,Survey No. 107 and 108, 1st to 25th floors, Kokapet Village, Rajendranagar Manda, Rangareddy District,Telangana Hyderabad TS 500075</t>
  </si>
  <si>
    <t xml:space="preserve">Adidas - VARANASI </t>
  </si>
  <si>
    <t>MAUZA SHUDIPURAM, WARD SHIVPUR PARGANA, TEHSIL SADAR VARANASI INDIA 221003</t>
  </si>
  <si>
    <t xml:space="preserve">FE Request || ADIDAS || IN119 - IN234 - IN164 | 7680033394 </t>
  </si>
  <si>
    <r>
      <t xml:space="preserve">As discussed, </t>
    </r>
    <r>
      <rPr>
        <sz val="8"/>
        <color rgb="FF242424"/>
        <rFont val="Calibri"/>
        <family val="2"/>
        <scheme val="minor"/>
      </rPr>
      <t>Please align the FE and share the details</t>
    </r>
  </si>
  <si>
    <t>FVT2920L451</t>
  </si>
  <si>
    <t>Laxmi Infobahn Software Technology Park LLP, TOWER 5 , Floor-14, Wing-A Module-3, Kokapet Village, Rajendranagar Manda, Hyderabad 500075</t>
  </si>
  <si>
    <t>UHG - Unmounting firewalls || HYD GAR : C4257-V5-R696</t>
  </si>
  <si>
    <t xml:space="preserve">Unmounting Firewall
</t>
  </si>
  <si>
    <t xml:space="preserve">26709012455,  26709012417
</t>
  </si>
  <si>
    <t xml:space="preserve">Adidas -  BHUBANESHWAR </t>
  </si>
  <si>
    <t>ADIDAS STORE, GROUND FLOOR, 46, ASHOK NAGAR, BHUBANESHWAR BHUBANESHWAR INDIA 751009</t>
  </si>
  <si>
    <t>FVT2920L453</t>
  </si>
  <si>
    <t>Adidas - Delhi</t>
  </si>
  <si>
    <t>SOUTH EXTENSION PART 1 NEW DELHI INDIA 110049</t>
  </si>
  <si>
    <t>FGL2644MAYP</t>
  </si>
  <si>
    <t>Block - 1 (1,5,7 ,8 &amp; 9 Floors), Block - 2 (Ground,1,2,3(P),4(P) Floors) and Block - 3 (4th Floor), Plot No 129,130, 131 &amp; 132,
DLF Cybercity, DLF Assets Pvt Ltd., Co-Developer - DLF Commercial Developers Limited, IT/ITES SEZ, Gachibowli Village, Serilingampally Mandal, Ranga Reddy District Hyderabad - 500019</t>
  </si>
  <si>
    <t>Google Switches mounting - C4257-V5-R612</t>
  </si>
  <si>
    <t>IOS upgradation and mounting switch</t>
  </si>
  <si>
    <t xml:space="preserve">FDO29130GL2 , FDO29130DQ5
 FIC291002AL,  FIC291002A7
</t>
  </si>
  <si>
    <t>PLANET TOYOTA - NARNAUL</t>
  </si>
  <si>
    <t>[SANGHI AUTOPLEX PRIVATE LIMITED], Killa No. 20/24//1 min, 25/1/1 , Narnaul,Surana, District: Mahendragarh ,Haryana, 123001</t>
  </si>
  <si>
    <t xml:space="preserve">Please share the FE details for the below location </t>
  </si>
  <si>
    <t xml:space="preserve">DLF Cybercity Plot.No: 129,130,131 &amp; 132, Gachibowli Rd, APHB Colony, Hyderabad, Telangana 500019
</t>
  </si>
  <si>
    <t>MUFG Firewall unmount from DLF-HYD || PO -DLF-C4257-V4-R421</t>
  </si>
  <si>
    <t>Unmounting</t>
  </si>
  <si>
    <t xml:space="preserve">JMX2336X02K
JMX2335X1JT
</t>
  </si>
  <si>
    <t>Raheja Mind Space 12A Cognizant Building Hitex City, Madhapur, Hyderabad, Telangana 500081</t>
  </si>
  <si>
    <t>C4257-V5-R618 : C9500-24Y4C-A RACK/Stack and IOS upgrade</t>
  </si>
  <si>
    <t>IOS Upgradation, Rack &amp; Stack</t>
  </si>
  <si>
    <t xml:space="preserve"> FDO29190WKN, FDO29190WLM
FDO29130DPQ, FDO29130DKP
</t>
  </si>
  <si>
    <t>Cognizant -  Hinjewadi</t>
  </si>
  <si>
    <t>Plot No. 28 Rajiv Gandhi Info tech Park, MIDC , Hinjewadi, Pune 411057</t>
  </si>
  <si>
    <t>RITM0067633 - Mastercard - P125 project migration from Quadron to H2 &amp; Additional seats request in H2 PO# C4257-V5-R701</t>
  </si>
  <si>
    <t>unmounting of 2 AP</t>
  </si>
  <si>
    <t>FGL2716LR7L ,FGL2716LQQG</t>
  </si>
  <si>
    <t>Unmounting and mounting activity | HYD DLF to HYD GAR facility | C4257-V4-R421</t>
  </si>
  <si>
    <t xml:space="preserve">Unmounting and mounting
</t>
  </si>
  <si>
    <t xml:space="preserve">12801241679
12801241662
</t>
  </si>
  <si>
    <t>Raheja Mind Space 20 Cognizant Building Hitex City, Madhapur, Hyderabad, Telangana 500081</t>
  </si>
  <si>
    <t>C4257-V5-R623: BOM Post for 6 switches</t>
  </si>
  <si>
    <t>Kindly align the FE share the details:</t>
  </si>
  <si>
    <t xml:space="preserve">FVH2928LB1F, FVH2928LB6C
FVH2928L4MK, FVH2928LB3S
FVH2928LAYF, FVH2928L3VX
</t>
  </si>
  <si>
    <t>Cognizant - Gurgoan</t>
  </si>
  <si>
    <t>Ground, 1st &amp; 10th Floors in Building No.1 and Ground, 1st, 2nd, 3rd, 4th and 10th Floors in Building No.3,
Candor Gurgaon One Re T/ITES SEZ,  Tikri Village, Sector 48 , Tehsil &amp; District alty, Projects Private Limited, Gurgaon - 122001</t>
  </si>
  <si>
    <t>BOM-POST -GOOGLE GGN TIKRI</t>
  </si>
  <si>
    <t>POST, IOS Upgradation, Rack &amp; Stack</t>
  </si>
  <si>
    <t xml:space="preserve">FDO29140HWU,FDO29140HXK
</t>
  </si>
  <si>
    <t>Plot No 129,130, 131 &amp; 132, DLF Cybercity, DLF Assets Pvt Ltd., Co-Developer - DLF Commercial Developers Limited,  IT/ITES SEZ, Gachibowli Village, Serilingampally
Mandal, Ranga Reddy District Hyderabad - 500019</t>
  </si>
  <si>
    <t>C4257-V5-R614 - HYD DLF || IOS upgrade</t>
  </si>
  <si>
    <t>IOS Upgradation</t>
  </si>
  <si>
    <t>FVH2928L3QR , FVH2928L3WN</t>
  </si>
  <si>
    <t>Cigna project DLF to GAR movement devices unmounting and mounting. C4257-V4-R421</t>
  </si>
  <si>
    <t xml:space="preserve">JMX2624X0XF, JMX2624X0XG
FCW2247E0J4, FOC2233U0EW
</t>
  </si>
  <si>
    <t>Plot No - GN 34/3, Sector V, Salt Lake Electronics Complex, Kolkata 700091</t>
  </si>
  <si>
    <t>Switch installation in KOL-TCPX : C4257-V5-R706</t>
  </si>
  <si>
    <t>Rack and Stacking and Code upgradation</t>
  </si>
  <si>
    <t xml:space="preserve">ZF4723240412 
 ZF4723240054
</t>
  </si>
  <si>
    <t xml:space="preserve">Cognizant - Gachibowli </t>
  </si>
  <si>
    <t>Ground (Part), 1st to 6th Office Levels, Building No. H-04, Vignesh Hi-tech City-2 Society, Co-Developer, Phoenix Infocity Private Limited SEZ, Survey No. Survey No.30(P), 34(P), 35(P) and 38(P), Gachibowli Village, Serlingampally Mandal, Ranga Reddy District Hyderabad 500081</t>
  </si>
  <si>
    <t>Support for Switch Mounting PO. NO:- C4257-V5-R630</t>
  </si>
  <si>
    <t xml:space="preserve">IOS upgrade and mounting of switch – 1 switch
</t>
  </si>
  <si>
    <t>FOC2712YLUF</t>
  </si>
  <si>
    <t>Activity pending</t>
  </si>
  <si>
    <t>Cognizant - Gandhinagar</t>
  </si>
  <si>
    <t>Cognizant Technology Solutions - Pragya II, 18th to 21st Floor, Block 15 – C1, Zone - 1, Road No. 11, Processing Area, GIFT SEZ, GIFT City, Gandhinagar – 382355</t>
  </si>
  <si>
    <t>RE: Ahmedabad WAP deployment : C4257-V4-R527</t>
  </si>
  <si>
    <t>As discussed, please align the FE as per the below schedule and share the detail.</t>
  </si>
  <si>
    <t>AP mounting properly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</si>
</sst>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24242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15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4" borderId="1" xfId="0" applyFont="1" applyFill="1" applyBorder="1" applyAlignment="1">
      <alignment vertical="center" wrapText="1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15" fontId="3" fillId="0" borderId="2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</cellXfs>
  <cellStyles count="2">
    <cellStyle name="Normal" xfId="0" builtinId="0"/>
    <cellStyle name="Normal 2" xfId="1" xr:uid="{B1072E27-FD21-46A1-9AB0-79A84DA8BB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E98760-ADF3-4D19-9BB4-F1169A58E81B}">
  <dimension ref="A1:R32"/>
  <sheetViews>
    <sheetView tabSelected="1" topLeftCell="C1" zoomScale="70" zoomScaleNormal="70" workbookViewId="0">
      <selection activeCell="S1" sqref="S1:S29"/>
    </sheetView>
  </sheetViews>
  <sheetFormatPr defaultRowHeight="11.25" x14ac:dyDescent="0.2"/>
  <cols>
    <col min="1" max="1" width="4.85546875" style="17" bestFit="1" customWidth="1"/>
    <col min="2" max="2" width="12.5703125" style="16" bestFit="1" customWidth="1"/>
    <col min="3" max="3" width="32.7109375" style="16" bestFit="1" customWidth="1"/>
    <col min="4" max="4" width="7.85546875" style="16" bestFit="1" customWidth="1"/>
    <col min="5" max="5" width="7" style="16" bestFit="1" customWidth="1"/>
    <col min="6" max="6" width="10.140625" style="16" bestFit="1" customWidth="1"/>
    <col min="7" max="7" width="42.5703125" style="16" customWidth="1"/>
    <col min="8" max="8" width="7.7109375" style="16" bestFit="1" customWidth="1"/>
    <col min="9" max="9" width="29.85546875" style="16" bestFit="1" customWidth="1"/>
    <col min="10" max="10" width="29" style="16" bestFit="1" customWidth="1"/>
    <col min="11" max="11" width="21.85546875" style="16" bestFit="1" customWidth="1"/>
    <col min="12" max="12" width="6.85546875" style="16" bestFit="1" customWidth="1"/>
    <col min="13" max="13" width="7.5703125" style="16" bestFit="1" customWidth="1"/>
    <col min="14" max="14" width="8" style="16" bestFit="1" customWidth="1"/>
    <col min="15" max="15" width="6.28515625" style="16" bestFit="1" customWidth="1"/>
    <col min="16" max="16" width="5.42578125" style="16" bestFit="1" customWidth="1"/>
    <col min="17" max="17" width="18.7109375" style="16" bestFit="1" customWidth="1"/>
    <col min="18" max="18" width="11.7109375" style="16" bestFit="1" customWidth="1"/>
    <col min="19" max="16384" width="9.140625" style="16"/>
  </cols>
  <sheetData>
    <row r="1" spans="1:18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3" t="s">
        <v>12</v>
      </c>
      <c r="N1" s="3" t="s">
        <v>13</v>
      </c>
      <c r="O1" s="3" t="s">
        <v>14</v>
      </c>
      <c r="P1" s="4" t="s">
        <v>15</v>
      </c>
      <c r="Q1" s="2" t="s">
        <v>16</v>
      </c>
      <c r="R1" s="2"/>
    </row>
    <row r="2" spans="1:18" ht="33.75" x14ac:dyDescent="0.2">
      <c r="A2" s="9">
        <v>1</v>
      </c>
      <c r="B2" s="6" t="s">
        <v>17</v>
      </c>
      <c r="C2" s="6" t="s">
        <v>18</v>
      </c>
      <c r="D2" s="6" t="s">
        <v>19</v>
      </c>
      <c r="E2" s="6" t="s">
        <v>20</v>
      </c>
      <c r="F2" s="18" t="s">
        <v>21</v>
      </c>
      <c r="G2" s="5" t="s">
        <v>22</v>
      </c>
      <c r="H2" s="7">
        <v>45901</v>
      </c>
      <c r="I2" s="5" t="s">
        <v>23</v>
      </c>
      <c r="J2" s="5" t="s">
        <v>24</v>
      </c>
      <c r="K2" s="8" t="s">
        <v>25</v>
      </c>
      <c r="L2" s="9">
        <v>2</v>
      </c>
      <c r="M2" s="9">
        <v>1000</v>
      </c>
      <c r="N2" s="9"/>
      <c r="O2" s="9">
        <v>2000</v>
      </c>
      <c r="P2" s="9" t="s">
        <v>26</v>
      </c>
      <c r="Q2" s="9"/>
      <c r="R2" s="10"/>
    </row>
    <row r="3" spans="1:18" ht="67.5" x14ac:dyDescent="0.2">
      <c r="A3" s="13">
        <v>2</v>
      </c>
      <c r="B3" s="6" t="s">
        <v>17</v>
      </c>
      <c r="C3" s="6" t="s">
        <v>18</v>
      </c>
      <c r="D3" s="6" t="s">
        <v>19</v>
      </c>
      <c r="E3" s="6" t="s">
        <v>20</v>
      </c>
      <c r="F3" s="18" t="s">
        <v>27</v>
      </c>
      <c r="G3" s="5" t="s">
        <v>28</v>
      </c>
      <c r="H3" s="7">
        <v>45903</v>
      </c>
      <c r="I3" s="5" t="s">
        <v>29</v>
      </c>
      <c r="J3" s="5" t="s">
        <v>30</v>
      </c>
      <c r="K3" s="5" t="s">
        <v>31</v>
      </c>
      <c r="L3" s="9">
        <v>2</v>
      </c>
      <c r="M3" s="9">
        <v>2000</v>
      </c>
      <c r="N3" s="9">
        <v>1000</v>
      </c>
      <c r="O3" s="9">
        <v>3000</v>
      </c>
      <c r="P3" s="9" t="s">
        <v>32</v>
      </c>
      <c r="Q3" s="9" t="s">
        <v>33</v>
      </c>
      <c r="R3" s="10"/>
    </row>
    <row r="4" spans="1:18" ht="33.75" x14ac:dyDescent="0.2">
      <c r="A4" s="13">
        <v>3</v>
      </c>
      <c r="B4" s="6" t="s">
        <v>17</v>
      </c>
      <c r="C4" s="6" t="s">
        <v>18</v>
      </c>
      <c r="D4" s="6" t="s">
        <v>19</v>
      </c>
      <c r="E4" s="6" t="s">
        <v>20</v>
      </c>
      <c r="F4" s="18" t="s">
        <v>34</v>
      </c>
      <c r="G4" s="5" t="s">
        <v>35</v>
      </c>
      <c r="H4" s="7">
        <v>45905</v>
      </c>
      <c r="I4" s="5" t="s">
        <v>36</v>
      </c>
      <c r="J4" s="5" t="s">
        <v>37</v>
      </c>
      <c r="K4" s="5" t="s">
        <v>38</v>
      </c>
      <c r="L4" s="9">
        <v>1</v>
      </c>
      <c r="M4" s="9">
        <v>5000</v>
      </c>
      <c r="N4" s="9"/>
      <c r="O4" s="9">
        <v>5000</v>
      </c>
      <c r="P4" s="9" t="s">
        <v>39</v>
      </c>
      <c r="Q4" s="9"/>
      <c r="R4" s="10"/>
    </row>
    <row r="5" spans="1:18" ht="45" x14ac:dyDescent="0.2">
      <c r="A5" s="13">
        <v>4</v>
      </c>
      <c r="B5" s="6" t="s">
        <v>17</v>
      </c>
      <c r="C5" s="6" t="s">
        <v>18</v>
      </c>
      <c r="D5" s="6" t="s">
        <v>19</v>
      </c>
      <c r="E5" s="6" t="s">
        <v>20</v>
      </c>
      <c r="F5" s="18" t="s">
        <v>40</v>
      </c>
      <c r="G5" s="5" t="s">
        <v>41</v>
      </c>
      <c r="H5" s="7">
        <v>45909</v>
      </c>
      <c r="I5" s="5" t="s">
        <v>42</v>
      </c>
      <c r="J5" s="5" t="s">
        <v>43</v>
      </c>
      <c r="K5" s="5" t="s">
        <v>44</v>
      </c>
      <c r="L5" s="9">
        <v>4</v>
      </c>
      <c r="M5" s="9">
        <v>2500</v>
      </c>
      <c r="N5" s="9"/>
      <c r="O5" s="9">
        <v>10000</v>
      </c>
      <c r="P5" s="9" t="s">
        <v>39</v>
      </c>
      <c r="Q5" s="9"/>
      <c r="R5" s="10"/>
    </row>
    <row r="6" spans="1:18" ht="22.5" x14ac:dyDescent="0.2">
      <c r="A6" s="23">
        <v>5</v>
      </c>
      <c r="B6" s="29" t="s">
        <v>17</v>
      </c>
      <c r="C6" s="29" t="s">
        <v>18</v>
      </c>
      <c r="D6" s="29" t="s">
        <v>19</v>
      </c>
      <c r="E6" s="29" t="s">
        <v>20</v>
      </c>
      <c r="F6" s="31" t="s">
        <v>40</v>
      </c>
      <c r="G6" s="5" t="s">
        <v>45</v>
      </c>
      <c r="H6" s="7">
        <v>45910</v>
      </c>
      <c r="I6" s="29" t="s">
        <v>46</v>
      </c>
      <c r="J6" s="29" t="s">
        <v>47</v>
      </c>
      <c r="K6" s="30" t="s">
        <v>48</v>
      </c>
      <c r="L6" s="24">
        <v>2</v>
      </c>
      <c r="M6" s="24">
        <v>2000</v>
      </c>
      <c r="N6" s="24"/>
      <c r="O6" s="24">
        <v>4000</v>
      </c>
      <c r="P6" s="24" t="s">
        <v>26</v>
      </c>
      <c r="Q6" s="24"/>
      <c r="R6" s="10"/>
    </row>
    <row r="7" spans="1:18" ht="45" customHeight="1" x14ac:dyDescent="0.2">
      <c r="A7" s="24"/>
      <c r="B7" s="30" t="s">
        <v>17</v>
      </c>
      <c r="C7" s="30" t="s">
        <v>18</v>
      </c>
      <c r="D7" s="30">
        <v>9987</v>
      </c>
      <c r="E7" s="30"/>
      <c r="F7" s="31"/>
      <c r="G7" s="5" t="s">
        <v>49</v>
      </c>
      <c r="H7" s="7"/>
      <c r="I7" s="30" t="s">
        <v>46</v>
      </c>
      <c r="J7" s="30" t="s">
        <v>47</v>
      </c>
      <c r="K7" s="30"/>
      <c r="L7" s="24"/>
      <c r="M7" s="24"/>
      <c r="N7" s="24"/>
      <c r="O7" s="24"/>
      <c r="P7" s="24"/>
      <c r="Q7" s="24"/>
      <c r="R7" s="10"/>
    </row>
    <row r="8" spans="1:18" ht="22.5" x14ac:dyDescent="0.2">
      <c r="A8" s="13">
        <v>6</v>
      </c>
      <c r="B8" s="6" t="s">
        <v>17</v>
      </c>
      <c r="C8" s="6" t="s">
        <v>18</v>
      </c>
      <c r="D8" s="6" t="s">
        <v>19</v>
      </c>
      <c r="E8" s="6" t="s">
        <v>20</v>
      </c>
      <c r="F8" s="18" t="s">
        <v>50</v>
      </c>
      <c r="G8" s="5" t="s">
        <v>51</v>
      </c>
      <c r="H8" s="7">
        <v>45911</v>
      </c>
      <c r="I8" s="5" t="s">
        <v>52</v>
      </c>
      <c r="J8" s="5" t="s">
        <v>53</v>
      </c>
      <c r="K8" s="5" t="s">
        <v>54</v>
      </c>
      <c r="L8" s="9">
        <v>1</v>
      </c>
      <c r="M8" s="9">
        <v>5000</v>
      </c>
      <c r="N8" s="9"/>
      <c r="O8" s="9">
        <v>5000</v>
      </c>
      <c r="P8" s="9" t="s">
        <v>39</v>
      </c>
      <c r="Q8" s="9"/>
      <c r="R8" s="10"/>
    </row>
    <row r="9" spans="1:18" ht="33.75" x14ac:dyDescent="0.2">
      <c r="A9" s="9">
        <v>7</v>
      </c>
      <c r="B9" s="6" t="s">
        <v>17</v>
      </c>
      <c r="C9" s="6" t="s">
        <v>18</v>
      </c>
      <c r="D9" s="6" t="s">
        <v>19</v>
      </c>
      <c r="E9" s="6" t="s">
        <v>20</v>
      </c>
      <c r="F9" s="18" t="s">
        <v>40</v>
      </c>
      <c r="G9" s="5" t="s">
        <v>55</v>
      </c>
      <c r="H9" s="7">
        <v>45912</v>
      </c>
      <c r="I9" s="5" t="s">
        <v>56</v>
      </c>
      <c r="J9" s="11" t="s">
        <v>57</v>
      </c>
      <c r="K9" s="5" t="s">
        <v>58</v>
      </c>
      <c r="L9" s="9">
        <v>2</v>
      </c>
      <c r="M9" s="9">
        <v>1000</v>
      </c>
      <c r="N9" s="9">
        <v>1000</v>
      </c>
      <c r="O9" s="9">
        <v>3000</v>
      </c>
      <c r="P9" s="9" t="s">
        <v>26</v>
      </c>
      <c r="Q9" s="9" t="s">
        <v>33</v>
      </c>
      <c r="R9" s="10"/>
    </row>
    <row r="10" spans="1:18" ht="33.75" x14ac:dyDescent="0.2">
      <c r="A10" s="9">
        <v>8</v>
      </c>
      <c r="B10" s="6" t="s">
        <v>17</v>
      </c>
      <c r="C10" s="6" t="s">
        <v>18</v>
      </c>
      <c r="D10" s="6" t="s">
        <v>19</v>
      </c>
      <c r="E10" s="6" t="s">
        <v>20</v>
      </c>
      <c r="F10" s="18" t="s">
        <v>113</v>
      </c>
      <c r="G10" s="5" t="s">
        <v>114</v>
      </c>
      <c r="H10" s="7">
        <v>45882</v>
      </c>
      <c r="I10" s="5" t="s">
        <v>115</v>
      </c>
      <c r="J10" s="11" t="s">
        <v>116</v>
      </c>
      <c r="K10" s="5"/>
      <c r="L10" s="9">
        <v>1</v>
      </c>
      <c r="M10" s="9">
        <v>1500</v>
      </c>
      <c r="N10" s="9"/>
      <c r="O10" s="9">
        <v>1500</v>
      </c>
      <c r="P10" s="9" t="s">
        <v>39</v>
      </c>
      <c r="Q10" s="9"/>
      <c r="R10" s="10"/>
    </row>
    <row r="11" spans="1:18" ht="67.5" x14ac:dyDescent="0.2">
      <c r="A11" s="13">
        <v>9</v>
      </c>
      <c r="B11" s="6" t="s">
        <v>17</v>
      </c>
      <c r="C11" s="6" t="s">
        <v>18</v>
      </c>
      <c r="D11" s="6" t="s">
        <v>19</v>
      </c>
      <c r="E11" s="6" t="s">
        <v>20</v>
      </c>
      <c r="F11" s="18" t="s">
        <v>40</v>
      </c>
      <c r="G11" s="5" t="s">
        <v>65</v>
      </c>
      <c r="H11" s="7">
        <v>45916</v>
      </c>
      <c r="I11" s="11" t="s">
        <v>66</v>
      </c>
      <c r="J11" s="5" t="s">
        <v>67</v>
      </c>
      <c r="K11" s="5" t="s">
        <v>68</v>
      </c>
      <c r="L11" s="9">
        <v>4</v>
      </c>
      <c r="M11" s="9">
        <v>2500</v>
      </c>
      <c r="N11" s="9"/>
      <c r="O11" s="9">
        <v>10000</v>
      </c>
      <c r="P11" s="9" t="s">
        <v>39</v>
      </c>
      <c r="Q11" s="9"/>
      <c r="R11" s="10"/>
    </row>
    <row r="12" spans="1:18" ht="33.75" x14ac:dyDescent="0.2">
      <c r="A12" s="13">
        <v>10</v>
      </c>
      <c r="B12" s="6" t="s">
        <v>17</v>
      </c>
      <c r="C12" s="6" t="s">
        <v>18</v>
      </c>
      <c r="D12" s="6" t="s">
        <v>19</v>
      </c>
      <c r="E12" s="6" t="s">
        <v>20</v>
      </c>
      <c r="F12" s="18" t="s">
        <v>69</v>
      </c>
      <c r="G12" s="5" t="s">
        <v>70</v>
      </c>
      <c r="H12" s="7">
        <v>45917</v>
      </c>
      <c r="I12" s="11" t="s">
        <v>36</v>
      </c>
      <c r="J12" s="5" t="s">
        <v>71</v>
      </c>
      <c r="K12" s="5"/>
      <c r="L12" s="9">
        <v>1</v>
      </c>
      <c r="M12" s="9">
        <v>5000</v>
      </c>
      <c r="N12" s="9"/>
      <c r="O12" s="9">
        <v>5000</v>
      </c>
      <c r="P12" s="9" t="s">
        <v>39</v>
      </c>
      <c r="Q12" s="9"/>
      <c r="R12" s="10"/>
    </row>
    <row r="13" spans="1:18" ht="67.5" x14ac:dyDescent="0.2">
      <c r="A13" s="13">
        <v>11</v>
      </c>
      <c r="B13" s="6" t="s">
        <v>17</v>
      </c>
      <c r="C13" s="6" t="s">
        <v>18</v>
      </c>
      <c r="D13" s="6" t="s">
        <v>19</v>
      </c>
      <c r="E13" s="6" t="s">
        <v>20</v>
      </c>
      <c r="F13" s="18" t="s">
        <v>40</v>
      </c>
      <c r="G13" s="5" t="s">
        <v>65</v>
      </c>
      <c r="H13" s="7">
        <v>45918</v>
      </c>
      <c r="I13" s="11" t="s">
        <v>66</v>
      </c>
      <c r="J13" s="5" t="s">
        <v>67</v>
      </c>
      <c r="K13" s="5"/>
      <c r="L13" s="9">
        <v>3</v>
      </c>
      <c r="M13" s="9">
        <v>2500</v>
      </c>
      <c r="N13" s="9"/>
      <c r="O13" s="9">
        <v>7500</v>
      </c>
      <c r="P13" s="9" t="s">
        <v>39</v>
      </c>
      <c r="Q13" s="9"/>
      <c r="R13" s="10"/>
    </row>
    <row r="14" spans="1:18" ht="33.75" x14ac:dyDescent="0.2">
      <c r="A14" s="9">
        <v>12</v>
      </c>
      <c r="B14" s="6" t="s">
        <v>17</v>
      </c>
      <c r="C14" s="6" t="s">
        <v>18</v>
      </c>
      <c r="D14" s="6" t="s">
        <v>19</v>
      </c>
      <c r="E14" s="6" t="s">
        <v>20</v>
      </c>
      <c r="F14" s="18" t="s">
        <v>113</v>
      </c>
      <c r="G14" s="5" t="s">
        <v>114</v>
      </c>
      <c r="H14" s="7">
        <v>45918</v>
      </c>
      <c r="I14" s="5"/>
      <c r="J14" s="11" t="s">
        <v>117</v>
      </c>
      <c r="K14" s="5"/>
      <c r="L14" s="9">
        <v>1</v>
      </c>
      <c r="M14" s="9">
        <v>1500</v>
      </c>
      <c r="N14" s="9"/>
      <c r="O14" s="9">
        <v>1500</v>
      </c>
      <c r="P14" s="9" t="s">
        <v>39</v>
      </c>
      <c r="Q14" s="9"/>
      <c r="R14" s="10"/>
    </row>
    <row r="15" spans="1:18" ht="45" x14ac:dyDescent="0.2">
      <c r="A15" s="13">
        <v>13</v>
      </c>
      <c r="B15" s="6" t="s">
        <v>17</v>
      </c>
      <c r="C15" s="6" t="s">
        <v>18</v>
      </c>
      <c r="D15" s="6" t="s">
        <v>19</v>
      </c>
      <c r="E15" s="6" t="s">
        <v>20</v>
      </c>
      <c r="F15" s="18" t="s">
        <v>40</v>
      </c>
      <c r="G15" s="12" t="s">
        <v>72</v>
      </c>
      <c r="H15" s="7">
        <v>45919</v>
      </c>
      <c r="I15" s="5" t="s">
        <v>73</v>
      </c>
      <c r="J15" s="5" t="s">
        <v>74</v>
      </c>
      <c r="K15" s="5" t="s">
        <v>75</v>
      </c>
      <c r="L15" s="13">
        <v>2</v>
      </c>
      <c r="M15" s="13">
        <v>2000</v>
      </c>
      <c r="N15" s="13">
        <v>1000</v>
      </c>
      <c r="O15" s="13">
        <v>3000</v>
      </c>
      <c r="P15" s="13" t="s">
        <v>26</v>
      </c>
      <c r="Q15" s="9" t="s">
        <v>33</v>
      </c>
      <c r="R15" s="10"/>
    </row>
    <row r="16" spans="1:18" ht="33.75" x14ac:dyDescent="0.2">
      <c r="A16" s="9">
        <v>14</v>
      </c>
      <c r="B16" s="6" t="s">
        <v>17</v>
      </c>
      <c r="C16" s="6" t="s">
        <v>18</v>
      </c>
      <c r="D16" s="6" t="s">
        <v>19</v>
      </c>
      <c r="E16" s="6" t="s">
        <v>20</v>
      </c>
      <c r="F16" s="18" t="s">
        <v>113</v>
      </c>
      <c r="G16" s="5" t="s">
        <v>114</v>
      </c>
      <c r="H16" s="7">
        <v>45920</v>
      </c>
      <c r="I16" s="5"/>
      <c r="J16" s="11" t="s">
        <v>117</v>
      </c>
      <c r="K16" s="5"/>
      <c r="L16" s="9">
        <v>1</v>
      </c>
      <c r="M16" s="9">
        <v>1500</v>
      </c>
      <c r="N16" s="9"/>
      <c r="O16" s="9">
        <v>1500</v>
      </c>
      <c r="P16" s="9" t="s">
        <v>39</v>
      </c>
      <c r="Q16" s="9"/>
      <c r="R16" s="10"/>
    </row>
    <row r="17" spans="1:18" ht="45" x14ac:dyDescent="0.2">
      <c r="A17" s="13">
        <v>15</v>
      </c>
      <c r="B17" s="6" t="s">
        <v>17</v>
      </c>
      <c r="C17" s="6" t="s">
        <v>18</v>
      </c>
      <c r="D17" s="6" t="s">
        <v>19</v>
      </c>
      <c r="E17" s="6" t="s">
        <v>20</v>
      </c>
      <c r="F17" s="18" t="s">
        <v>27</v>
      </c>
      <c r="G17" s="5" t="s">
        <v>76</v>
      </c>
      <c r="H17" s="7">
        <v>45920</v>
      </c>
      <c r="I17" s="5" t="s">
        <v>77</v>
      </c>
      <c r="J17" s="5" t="s">
        <v>78</v>
      </c>
      <c r="K17" s="5" t="s">
        <v>79</v>
      </c>
      <c r="L17" s="9">
        <v>4</v>
      </c>
      <c r="M17" s="9">
        <v>10000</v>
      </c>
      <c r="N17" s="9"/>
      <c r="O17" s="9">
        <v>10000</v>
      </c>
      <c r="P17" s="9" t="s">
        <v>39</v>
      </c>
      <c r="Q17" s="9"/>
      <c r="R17" s="10"/>
    </row>
    <row r="18" spans="1:18" ht="45" x14ac:dyDescent="0.2">
      <c r="A18" s="13">
        <v>16</v>
      </c>
      <c r="B18" s="6" t="s">
        <v>17</v>
      </c>
      <c r="C18" s="6" t="s">
        <v>18</v>
      </c>
      <c r="D18" s="6" t="s">
        <v>19</v>
      </c>
      <c r="E18" s="6" t="s">
        <v>20</v>
      </c>
      <c r="F18" s="18" t="s">
        <v>80</v>
      </c>
      <c r="G18" s="5" t="s">
        <v>81</v>
      </c>
      <c r="H18" s="7">
        <v>45920</v>
      </c>
      <c r="I18" s="5" t="s">
        <v>82</v>
      </c>
      <c r="J18" s="5" t="s">
        <v>83</v>
      </c>
      <c r="K18" s="14" t="s">
        <v>84</v>
      </c>
      <c r="L18" s="13">
        <v>2</v>
      </c>
      <c r="M18" s="13">
        <v>1500</v>
      </c>
      <c r="N18" s="13"/>
      <c r="O18" s="13">
        <v>3000</v>
      </c>
      <c r="P18" s="13" t="s">
        <v>39</v>
      </c>
      <c r="Q18" s="13"/>
      <c r="R18" s="10"/>
    </row>
    <row r="19" spans="1:18" ht="22.5" x14ac:dyDescent="0.2">
      <c r="A19" s="23">
        <v>17</v>
      </c>
      <c r="B19" s="29" t="s">
        <v>17</v>
      </c>
      <c r="C19" s="29" t="s">
        <v>18</v>
      </c>
      <c r="D19" s="29" t="s">
        <v>19</v>
      </c>
      <c r="E19" s="29" t="s">
        <v>20</v>
      </c>
      <c r="F19" s="31" t="s">
        <v>40</v>
      </c>
      <c r="G19" s="15" t="s">
        <v>45</v>
      </c>
      <c r="H19" s="27">
        <v>45922</v>
      </c>
      <c r="I19" s="29" t="s">
        <v>85</v>
      </c>
      <c r="J19" s="29" t="s">
        <v>86</v>
      </c>
      <c r="K19" s="29" t="s">
        <v>87</v>
      </c>
      <c r="L19" s="23">
        <v>2</v>
      </c>
      <c r="M19" s="23">
        <v>2000</v>
      </c>
      <c r="N19" s="23"/>
      <c r="O19" s="23">
        <v>4000</v>
      </c>
      <c r="P19" s="23" t="s">
        <v>39</v>
      </c>
      <c r="Q19" s="23"/>
      <c r="R19" s="10"/>
    </row>
    <row r="20" spans="1:18" ht="45" x14ac:dyDescent="0.2">
      <c r="A20" s="24"/>
      <c r="B20" s="30" t="s">
        <v>17</v>
      </c>
      <c r="C20" s="30" t="s">
        <v>18</v>
      </c>
      <c r="D20" s="30" t="s">
        <v>19</v>
      </c>
      <c r="E20" s="30"/>
      <c r="F20" s="31"/>
      <c r="G20" s="12" t="s">
        <v>49</v>
      </c>
      <c r="H20" s="28"/>
      <c r="I20" s="30" t="s">
        <v>85</v>
      </c>
      <c r="J20" s="30" t="s">
        <v>86</v>
      </c>
      <c r="K20" s="30" t="s">
        <v>87</v>
      </c>
      <c r="L20" s="24"/>
      <c r="M20" s="24"/>
      <c r="N20" s="24"/>
      <c r="O20" s="24"/>
      <c r="P20" s="24"/>
      <c r="Q20" s="24"/>
      <c r="R20" s="10"/>
    </row>
    <row r="21" spans="1:18" ht="45" x14ac:dyDescent="0.2">
      <c r="A21" s="13">
        <v>18</v>
      </c>
      <c r="B21" s="6" t="s">
        <v>17</v>
      </c>
      <c r="C21" s="6" t="s">
        <v>18</v>
      </c>
      <c r="D21" s="6" t="s">
        <v>19</v>
      </c>
      <c r="E21" s="6" t="s">
        <v>20</v>
      </c>
      <c r="F21" s="18" t="s">
        <v>27</v>
      </c>
      <c r="G21" s="5" t="s">
        <v>88</v>
      </c>
      <c r="H21" s="7">
        <v>45922</v>
      </c>
      <c r="I21" s="5" t="s">
        <v>89</v>
      </c>
      <c r="J21" s="5" t="s">
        <v>90</v>
      </c>
      <c r="K21" s="5" t="s">
        <v>91</v>
      </c>
      <c r="L21" s="13">
        <v>6</v>
      </c>
      <c r="M21" s="13">
        <v>2500</v>
      </c>
      <c r="N21" s="13"/>
      <c r="O21" s="13">
        <v>15000</v>
      </c>
      <c r="P21" s="13" t="s">
        <v>39</v>
      </c>
      <c r="Q21" s="13"/>
      <c r="R21" s="10"/>
    </row>
    <row r="22" spans="1:18" ht="56.25" x14ac:dyDescent="0.2">
      <c r="A22" s="13">
        <v>19</v>
      </c>
      <c r="B22" s="6" t="s">
        <v>17</v>
      </c>
      <c r="C22" s="6" t="s">
        <v>18</v>
      </c>
      <c r="D22" s="6" t="s">
        <v>19</v>
      </c>
      <c r="E22" s="6" t="s">
        <v>20</v>
      </c>
      <c r="F22" s="18" t="s">
        <v>92</v>
      </c>
      <c r="G22" s="12" t="s">
        <v>93</v>
      </c>
      <c r="H22" s="7">
        <v>45923</v>
      </c>
      <c r="I22" s="5" t="s">
        <v>94</v>
      </c>
      <c r="J22" s="5" t="s">
        <v>95</v>
      </c>
      <c r="K22" s="5" t="s">
        <v>96</v>
      </c>
      <c r="L22" s="13">
        <v>2</v>
      </c>
      <c r="M22" s="13">
        <v>2500</v>
      </c>
      <c r="N22" s="13"/>
      <c r="O22" s="13">
        <v>5000</v>
      </c>
      <c r="P22" s="13" t="s">
        <v>26</v>
      </c>
      <c r="Q22" s="13"/>
      <c r="R22" s="10"/>
    </row>
    <row r="23" spans="1:18" ht="45" x14ac:dyDescent="0.2">
      <c r="A23" s="13">
        <v>20</v>
      </c>
      <c r="B23" s="6" t="s">
        <v>17</v>
      </c>
      <c r="C23" s="6" t="s">
        <v>18</v>
      </c>
      <c r="D23" s="6" t="s">
        <v>19</v>
      </c>
      <c r="E23" s="6" t="s">
        <v>20</v>
      </c>
      <c r="F23" s="18" t="s">
        <v>40</v>
      </c>
      <c r="G23" s="12" t="s">
        <v>97</v>
      </c>
      <c r="H23" s="7">
        <v>45925</v>
      </c>
      <c r="I23" s="5" t="s">
        <v>98</v>
      </c>
      <c r="J23" s="5" t="s">
        <v>99</v>
      </c>
      <c r="K23" s="14" t="s">
        <v>100</v>
      </c>
      <c r="L23" s="13">
        <v>2</v>
      </c>
      <c r="M23" s="13">
        <v>2500</v>
      </c>
      <c r="N23" s="13"/>
      <c r="O23" s="13">
        <v>5000</v>
      </c>
      <c r="P23" s="13" t="s">
        <v>26</v>
      </c>
      <c r="Q23" s="13"/>
      <c r="R23" s="10"/>
    </row>
    <row r="24" spans="1:18" ht="33.75" x14ac:dyDescent="0.2">
      <c r="A24" s="19">
        <v>21</v>
      </c>
      <c r="B24" s="21" t="s">
        <v>17</v>
      </c>
      <c r="C24" s="21" t="s">
        <v>18</v>
      </c>
      <c r="D24" s="21" t="s">
        <v>19</v>
      </c>
      <c r="E24" s="21" t="s">
        <v>20</v>
      </c>
      <c r="F24" s="25" t="s">
        <v>40</v>
      </c>
      <c r="G24" s="12" t="s">
        <v>72</v>
      </c>
      <c r="H24" s="7">
        <v>45926</v>
      </c>
      <c r="I24" s="21" t="s">
        <v>101</v>
      </c>
      <c r="J24" s="21" t="s">
        <v>86</v>
      </c>
      <c r="K24" s="21" t="s">
        <v>102</v>
      </c>
      <c r="L24" s="19">
        <v>4</v>
      </c>
      <c r="M24" s="19">
        <v>2000</v>
      </c>
      <c r="N24" s="19"/>
      <c r="O24" s="19">
        <v>8000</v>
      </c>
      <c r="P24" s="19" t="s">
        <v>26</v>
      </c>
      <c r="Q24" s="19"/>
      <c r="R24" s="10"/>
    </row>
    <row r="25" spans="1:18" ht="45" x14ac:dyDescent="0.2">
      <c r="A25" s="20"/>
      <c r="B25" s="22" t="s">
        <v>17</v>
      </c>
      <c r="C25" s="22" t="s">
        <v>18</v>
      </c>
      <c r="D25" s="22" t="s">
        <v>19</v>
      </c>
      <c r="E25" s="22" t="s">
        <v>20</v>
      </c>
      <c r="F25" s="26" t="s">
        <v>40</v>
      </c>
      <c r="G25" s="12" t="s">
        <v>49</v>
      </c>
      <c r="H25" s="7">
        <v>45926</v>
      </c>
      <c r="I25" s="22" t="s">
        <v>101</v>
      </c>
      <c r="J25" s="22"/>
      <c r="K25" s="22"/>
      <c r="L25" s="20"/>
      <c r="M25" s="20"/>
      <c r="N25" s="20"/>
      <c r="O25" s="20"/>
      <c r="P25" s="20"/>
      <c r="Q25" s="20"/>
      <c r="R25" s="10"/>
    </row>
    <row r="26" spans="1:18" ht="33.75" x14ac:dyDescent="0.2">
      <c r="A26" s="13">
        <v>22</v>
      </c>
      <c r="B26" s="6" t="s">
        <v>17</v>
      </c>
      <c r="C26" s="6" t="s">
        <v>18</v>
      </c>
      <c r="D26" s="6" t="s">
        <v>19</v>
      </c>
      <c r="E26" s="6" t="s">
        <v>20</v>
      </c>
      <c r="F26" s="18" t="s">
        <v>21</v>
      </c>
      <c r="G26" s="5" t="s">
        <v>103</v>
      </c>
      <c r="H26" s="7">
        <v>45930</v>
      </c>
      <c r="I26" s="5" t="s">
        <v>104</v>
      </c>
      <c r="J26" s="5" t="s">
        <v>105</v>
      </c>
      <c r="K26" s="5" t="s">
        <v>106</v>
      </c>
      <c r="L26" s="13">
        <v>2</v>
      </c>
      <c r="M26" s="13">
        <v>2500</v>
      </c>
      <c r="N26" s="13"/>
      <c r="O26" s="13">
        <v>5000</v>
      </c>
      <c r="P26" s="13" t="s">
        <v>26</v>
      </c>
      <c r="Q26" s="13"/>
      <c r="R26" s="10"/>
    </row>
    <row r="27" spans="1:18" ht="56.25" x14ac:dyDescent="0.2">
      <c r="A27" s="13">
        <v>23</v>
      </c>
      <c r="B27" s="6" t="s">
        <v>17</v>
      </c>
      <c r="C27" s="6" t="s">
        <v>18</v>
      </c>
      <c r="D27" s="6" t="s">
        <v>19</v>
      </c>
      <c r="E27" s="6" t="s">
        <v>20</v>
      </c>
      <c r="F27" s="18" t="s">
        <v>92</v>
      </c>
      <c r="G27" s="12" t="s">
        <v>93</v>
      </c>
      <c r="H27" s="7">
        <v>45930</v>
      </c>
      <c r="I27" s="5" t="s">
        <v>94</v>
      </c>
      <c r="J27" s="5" t="s">
        <v>95</v>
      </c>
      <c r="K27" s="5" t="s">
        <v>96</v>
      </c>
      <c r="L27" s="13">
        <v>2</v>
      </c>
      <c r="M27" s="13">
        <v>2500</v>
      </c>
      <c r="N27" s="13"/>
      <c r="O27" s="13">
        <v>5000</v>
      </c>
      <c r="P27" s="13" t="s">
        <v>26</v>
      </c>
      <c r="Q27" s="13"/>
      <c r="R27" s="10"/>
    </row>
    <row r="28" spans="1:18" ht="56.25" x14ac:dyDescent="0.2">
      <c r="A28" s="13">
        <v>24</v>
      </c>
      <c r="B28" s="6" t="s">
        <v>17</v>
      </c>
      <c r="C28" s="6" t="s">
        <v>18</v>
      </c>
      <c r="D28" s="6" t="s">
        <v>19</v>
      </c>
      <c r="E28" s="6" t="s">
        <v>20</v>
      </c>
      <c r="F28" s="18" t="s">
        <v>107</v>
      </c>
      <c r="G28" s="12" t="s">
        <v>108</v>
      </c>
      <c r="H28" s="7">
        <v>45930</v>
      </c>
      <c r="I28" s="5" t="s">
        <v>109</v>
      </c>
      <c r="J28" s="5" t="s">
        <v>110</v>
      </c>
      <c r="K28" s="14" t="s">
        <v>111</v>
      </c>
      <c r="L28" s="13">
        <v>1</v>
      </c>
      <c r="M28" s="13">
        <v>2500</v>
      </c>
      <c r="N28" s="13"/>
      <c r="O28" s="13">
        <v>2500</v>
      </c>
      <c r="P28" s="13" t="s">
        <v>26</v>
      </c>
      <c r="Q28" s="13"/>
      <c r="R28" s="10"/>
    </row>
    <row r="29" spans="1:18" x14ac:dyDescent="0.2">
      <c r="A29" s="13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3"/>
      <c r="M29" s="13"/>
      <c r="N29" s="13"/>
      <c r="O29" s="13"/>
      <c r="P29" s="13"/>
      <c r="Q29" s="13"/>
      <c r="R29" s="10"/>
    </row>
    <row r="30" spans="1:18" x14ac:dyDescent="0.2">
      <c r="A30" s="13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3"/>
      <c r="M30" s="13"/>
      <c r="N30" s="13"/>
      <c r="O30" s="13"/>
      <c r="P30" s="13"/>
      <c r="Q30" s="13"/>
      <c r="R30" s="10"/>
    </row>
    <row r="31" spans="1:18" x14ac:dyDescent="0.2">
      <c r="A31" s="13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3"/>
      <c r="M31" s="13"/>
      <c r="N31" s="13"/>
      <c r="O31" s="13">
        <f>SUM(O2:O30)</f>
        <v>124500</v>
      </c>
      <c r="P31" s="13"/>
      <c r="Q31" s="13"/>
      <c r="R31" s="10"/>
    </row>
    <row r="32" spans="1:18" x14ac:dyDescent="0.2">
      <c r="L32" s="17"/>
      <c r="M32" s="17"/>
      <c r="N32" s="17"/>
      <c r="O32" s="17"/>
      <c r="P32" s="17"/>
      <c r="Q32" s="17"/>
    </row>
  </sheetData>
  <autoFilter ref="A1:R1" xr:uid="{3F5B605D-00B6-4D82-A705-DEB77954B25D}"/>
  <mergeCells count="46">
    <mergeCell ref="A6:A7"/>
    <mergeCell ref="B6:B7"/>
    <mergeCell ref="C6:C7"/>
    <mergeCell ref="D6:D7"/>
    <mergeCell ref="E6:E7"/>
    <mergeCell ref="N6:N7"/>
    <mergeCell ref="O6:O7"/>
    <mergeCell ref="P6:P7"/>
    <mergeCell ref="Q6:Q7"/>
    <mergeCell ref="A19:A20"/>
    <mergeCell ref="B19:B20"/>
    <mergeCell ref="C19:C20"/>
    <mergeCell ref="D19:D20"/>
    <mergeCell ref="E19:E20"/>
    <mergeCell ref="F19:F20"/>
    <mergeCell ref="I6:I7"/>
    <mergeCell ref="J6:J7"/>
    <mergeCell ref="K6:K7"/>
    <mergeCell ref="L6:L7"/>
    <mergeCell ref="M6:M7"/>
    <mergeCell ref="F6:F7"/>
    <mergeCell ref="N19:N20"/>
    <mergeCell ref="O19:O20"/>
    <mergeCell ref="P19:P20"/>
    <mergeCell ref="Q19:Q20"/>
    <mergeCell ref="A24:A25"/>
    <mergeCell ref="B24:B25"/>
    <mergeCell ref="C24:C25"/>
    <mergeCell ref="D24:D25"/>
    <mergeCell ref="E24:E25"/>
    <mergeCell ref="F24:F25"/>
    <mergeCell ref="H19:H20"/>
    <mergeCell ref="I19:I20"/>
    <mergeCell ref="J19:J20"/>
    <mergeCell ref="K19:K20"/>
    <mergeCell ref="L19:L20"/>
    <mergeCell ref="M19:M20"/>
    <mergeCell ref="O24:O25"/>
    <mergeCell ref="P24:P25"/>
    <mergeCell ref="Q24:Q25"/>
    <mergeCell ref="I24:I25"/>
    <mergeCell ref="J24:J25"/>
    <mergeCell ref="K24:K25"/>
    <mergeCell ref="L24:L25"/>
    <mergeCell ref="M24:M25"/>
    <mergeCell ref="N24:N2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AF79C-9E6D-4095-A5CB-C62AB3815862}">
  <dimension ref="A1:R4"/>
  <sheetViews>
    <sheetView workbookViewId="0">
      <selection activeCell="D12" sqref="D12"/>
    </sheetView>
  </sheetViews>
  <sheetFormatPr defaultRowHeight="15" x14ac:dyDescent="0.25"/>
  <cols>
    <col min="1" max="1" width="4.85546875" bestFit="1" customWidth="1"/>
    <col min="2" max="2" width="12.28515625" customWidth="1"/>
    <col min="3" max="3" width="18.85546875" bestFit="1" customWidth="1"/>
    <col min="4" max="4" width="7.85546875" bestFit="1" customWidth="1"/>
    <col min="5" max="5" width="7" bestFit="1" customWidth="1"/>
    <col min="6" max="6" width="9" bestFit="1" customWidth="1"/>
    <col min="7" max="7" width="29.42578125" customWidth="1"/>
    <col min="8" max="8" width="7.7109375" bestFit="1" customWidth="1"/>
    <col min="9" max="9" width="22.28515625" bestFit="1" customWidth="1"/>
    <col min="10" max="10" width="26.140625" bestFit="1" customWidth="1"/>
    <col min="12" max="12" width="6.85546875" bestFit="1" customWidth="1"/>
    <col min="13" max="13" width="7.5703125" bestFit="1" customWidth="1"/>
    <col min="14" max="14" width="8" bestFit="1" customWidth="1"/>
    <col min="15" max="15" width="6.28515625" bestFit="1" customWidth="1"/>
    <col min="16" max="16" width="5.42578125" bestFit="1" customWidth="1"/>
    <col min="17" max="17" width="6.140625" bestFit="1" customWidth="1"/>
    <col min="18" max="18" width="11.7109375" bestFit="1" customWidth="1"/>
  </cols>
  <sheetData>
    <row r="1" spans="1:18" s="16" customFormat="1" ht="33.7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3" t="s">
        <v>12</v>
      </c>
      <c r="N1" s="3" t="s">
        <v>13</v>
      </c>
      <c r="O1" s="3" t="s">
        <v>14</v>
      </c>
      <c r="P1" s="4" t="s">
        <v>15</v>
      </c>
      <c r="Q1" s="2" t="s">
        <v>16</v>
      </c>
      <c r="R1" s="2"/>
    </row>
    <row r="2" spans="1:18" ht="33.75" x14ac:dyDescent="0.25">
      <c r="A2" s="13">
        <v>9</v>
      </c>
      <c r="B2" s="6" t="s">
        <v>17</v>
      </c>
      <c r="C2" s="6" t="s">
        <v>18</v>
      </c>
      <c r="D2" s="6" t="s">
        <v>19</v>
      </c>
      <c r="E2" s="6" t="s">
        <v>20</v>
      </c>
      <c r="F2" s="18" t="s">
        <v>59</v>
      </c>
      <c r="G2" s="5" t="s">
        <v>60</v>
      </c>
      <c r="H2" s="7">
        <v>45912</v>
      </c>
      <c r="I2" s="5" t="s">
        <v>52</v>
      </c>
      <c r="J2" s="5" t="s">
        <v>53</v>
      </c>
      <c r="K2" s="5" t="s">
        <v>61</v>
      </c>
      <c r="L2" s="9">
        <v>1</v>
      </c>
      <c r="M2" s="9">
        <v>5000</v>
      </c>
      <c r="N2" s="9"/>
      <c r="O2" s="9">
        <v>5000</v>
      </c>
      <c r="P2" s="9" t="s">
        <v>26</v>
      </c>
      <c r="Q2" s="9"/>
      <c r="R2" s="14" t="s">
        <v>112</v>
      </c>
    </row>
    <row r="3" spans="1:18" ht="33.75" x14ac:dyDescent="0.25">
      <c r="A3" s="13">
        <v>10</v>
      </c>
      <c r="B3" s="6" t="s">
        <v>17</v>
      </c>
      <c r="C3" s="6" t="s">
        <v>18</v>
      </c>
      <c r="D3" s="6" t="s">
        <v>19</v>
      </c>
      <c r="E3" s="6" t="s">
        <v>20</v>
      </c>
      <c r="F3" s="18" t="s">
        <v>62</v>
      </c>
      <c r="G3" s="5" t="s">
        <v>63</v>
      </c>
      <c r="H3" s="7">
        <v>45915</v>
      </c>
      <c r="I3" s="11" t="s">
        <v>52</v>
      </c>
      <c r="J3" s="5" t="s">
        <v>53</v>
      </c>
      <c r="K3" s="5" t="s">
        <v>64</v>
      </c>
      <c r="L3" s="9">
        <v>1</v>
      </c>
      <c r="M3" s="9">
        <v>5000</v>
      </c>
      <c r="N3" s="9"/>
      <c r="O3" s="9">
        <v>5000</v>
      </c>
      <c r="P3" s="9" t="s">
        <v>39</v>
      </c>
      <c r="Q3" s="9"/>
      <c r="R3" s="14" t="s">
        <v>112</v>
      </c>
    </row>
    <row r="4" spans="1:18" ht="33.75" x14ac:dyDescent="0.25">
      <c r="A4" s="13">
        <v>22</v>
      </c>
      <c r="B4" s="6" t="s">
        <v>17</v>
      </c>
      <c r="C4" s="6" t="s">
        <v>18</v>
      </c>
      <c r="D4" s="6" t="s">
        <v>19</v>
      </c>
      <c r="E4" s="6" t="s">
        <v>20</v>
      </c>
      <c r="F4" s="18" t="s">
        <v>62</v>
      </c>
      <c r="G4" s="5" t="s">
        <v>63</v>
      </c>
      <c r="H4" s="7">
        <v>45925</v>
      </c>
      <c r="I4" s="11" t="s">
        <v>52</v>
      </c>
      <c r="J4" s="5" t="s">
        <v>53</v>
      </c>
      <c r="K4" s="5" t="s">
        <v>64</v>
      </c>
      <c r="L4" s="9">
        <v>1</v>
      </c>
      <c r="M4" s="9">
        <v>5000</v>
      </c>
      <c r="N4" s="9"/>
      <c r="O4" s="9">
        <v>5000</v>
      </c>
      <c r="P4" s="9" t="s">
        <v>39</v>
      </c>
      <c r="Q4" s="9"/>
      <c r="R4" s="1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Oct25</vt:lpstr>
      <vt:lpstr>Oct25 - Pending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Nirmit</dc:creator>
  <cp:lastModifiedBy>Pandi Muneeswara  Mani M</cp:lastModifiedBy>
  <dcterms:created xsi:type="dcterms:W3CDTF">2025-10-10T05:01:07Z</dcterms:created>
  <dcterms:modified xsi:type="dcterms:W3CDTF">2025-10-27T11:57:00Z</dcterms:modified>
</cp:coreProperties>
</file>