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3620AC01-2596-4505-9A98-BB31C7E05FAD}" xr6:coauthVersionLast="47" xr6:coauthVersionMax="47" xr10:uidLastSave="{00000000-0000-0000-0000-000000000000}"/>
  <bookViews>
    <workbookView xWindow="-120" yWindow="-120" windowWidth="20730" windowHeight="11160" xr2:uid="{585BC4BE-07B1-488D-A90F-591962D26367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1" i="1" l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3" i="1"/>
  <c r="H22" i="1"/>
  <c r="H21" i="1"/>
  <c r="H20" i="1"/>
  <c r="H24" i="1" l="1"/>
  <c r="H19" i="1"/>
  <c r="H39" i="1"/>
</calcChain>
</file>

<file path=xl/sharedStrings.xml><?xml version="1.0" encoding="utf-8"?>
<sst xmlns="http://schemas.openxmlformats.org/spreadsheetml/2006/main" count="112" uniqueCount="62">
  <si>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</si>
  <si>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</si>
  <si>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</si>
  <si>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</si>
  <si>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</si>
  <si>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</si>
  <si>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t>HJ144787498YJ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</si>
  <si>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</si>
  <si>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</si>
  <si>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</si>
  <si>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</si>
  <si>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</si>
  <si>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</si>
  <si>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</si>
  <si>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</si>
  <si>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C9120AXI-D</t>
  </si>
  <si>
    <t>-</t>
  </si>
  <si>
    <t>C9120AX Internal 802.11ax 4x4:4 MIMO;IOT;BT5;mGig;USB;RHL</t>
  </si>
  <si>
    <t>---</t>
  </si>
  <si>
    <t>SW9120AX-CAPWAP-K9</t>
  </si>
  <si>
    <t>Capwap software for Catalyst 9120AX</t>
  </si>
  <si>
    <t>AIR-AP-BRACKET-1</t>
  </si>
  <si>
    <t>802.11 AP Low Profile Mounting Bracket (Default)</t>
  </si>
  <si>
    <t>AIR-AP-T-RAIL-R</t>
  </si>
  <si>
    <t>Ceiling Grid Clip for APs &amp; Cellular Gateways-Recessed</t>
  </si>
  <si>
    <t>CDNA-A-C9120</t>
  </si>
  <si>
    <t>Wireless Cisco DNA  On-Prem Advantage, 9120 Tracking</t>
  </si>
  <si>
    <t>DNA-A-3Y-C9120</t>
  </si>
  <si>
    <t>C9120AX Cisco DNA On-Prem Advantage 3Y Term,Trk Lic</t>
  </si>
  <si>
    <t>N/A</t>
  </si>
  <si>
    <t>AIR-DNA-A</t>
  </si>
  <si>
    <t>Wireless Cisco DNA On-Prem Advantage, Term Lic</t>
  </si>
  <si>
    <t>AIR-DNA-A-3Y</t>
  </si>
  <si>
    <t>Wireless Cisco DNA On-Prem Advantage, 3Y Term Lic</t>
  </si>
  <si>
    <t>PI-LFAS-AP-T</t>
  </si>
  <si>
    <t>Yes</t>
  </si>
  <si>
    <t>Prime AP Term Licenses</t>
  </si>
  <si>
    <t>PI-LFAS-AP-T-3Y</t>
  </si>
  <si>
    <t>PI Dev Lic for Lifecycle &amp; Assurance Term 3Y</t>
  </si>
  <si>
    <t>AIR-DNA-A-T</t>
  </si>
  <si>
    <t>Wireless Cisco DNA On-Prem Advantage, Term, Tracker Lic</t>
  </si>
  <si>
    <t>AIR-DNA-A-T-3Y</t>
  </si>
  <si>
    <t>Wireless Cisco DNA On-Prem Advantage, 3Y Term, Tracker Lic</t>
  </si>
  <si>
    <t>AIR-DNA-NWSTACK-A</t>
  </si>
  <si>
    <t>Wireless DNA Perpetual Network Stack - Advantage</t>
  </si>
  <si>
    <t>D-DNAS-EXT-BUN-T</t>
  </si>
  <si>
    <t>Cisco DNA Spaces Extend Term License for Cisco DNA</t>
  </si>
  <si>
    <t>D-DNAS-EXT-BUN-3Y</t>
  </si>
  <si>
    <t>Cisco DNA Spaces Extend for Cisco DNA - 3Year</t>
  </si>
  <si>
    <t>NETWORK-PNP-LIC</t>
  </si>
  <si>
    <t>Network Plug-n-Play Connect for zero-touch device deployment</t>
  </si>
  <si>
    <t>C9120AXI-SINGLE</t>
  </si>
  <si>
    <t>SINGLE PACK OPTION</t>
  </si>
  <si>
    <t>C9120-OVER</t>
  </si>
  <si>
    <t>C9120AX OVERPACK OPTION</t>
  </si>
  <si>
    <t>AIR-PWRINJ6=</t>
  </si>
  <si>
    <t>Power Injector (802.3at)  for Aironet Access Points</t>
  </si>
  <si>
    <t>AIR-PWR-CORD-IN-W</t>
  </si>
  <si>
    <t>AIR Line White Cord India</t>
  </si>
  <si>
    <t>CON-SNT-C9120AXI</t>
  </si>
  <si>
    <t>SNTC-8X5XNBD Cisco Catalyst 9120AX Series</t>
  </si>
  <si>
    <r>
      <rPr>
        <b/>
        <sz val="9"/>
        <color indexed="8"/>
        <rFont val="Calibri"/>
      </rPr>
      <t>Date:</t>
    </r>
    <r>
      <rPr>
        <sz val="9"/>
        <color indexed="8"/>
        <rFont val="Calibri"/>
      </rPr>
      <t xml:space="preserve"> 29-Jun-2023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</si>
</sst>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</font>
    <font>
      <sz val="9"/>
      <color indexed="8"/>
      <name val="Calibri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9" fontId="0" fillId="0" borderId="0" xfId="0" applyNumberFormat="1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A657E-2E46-497A-9D47-341133D80DC3}">
  <sheetPr>
    <pageSetUpPr fitToPage="1"/>
  </sheetPr>
  <dimension ref="A2:H41"/>
  <sheetViews>
    <sheetView showGridLines="0" tabSelected="1" topLeftCell="A10" workbookViewId="0">
      <selection activeCell="A13" sqref="A13:B13"/>
    </sheetView>
  </sheetViews>
  <sheetFormatPr defaultColWidth="15.28515625" defaultRowHeight="12.75" customHeight="1" x14ac:dyDescent="0.25"/>
  <cols>
    <col min="1" max="1" width="23.42578125" customWidth="1"/>
    <col min="2" max="2" width="13.5703125" customWidth="1"/>
    <col min="3" max="3" width="31.28515625" customWidth="1"/>
    <col min="4" max="4" width="16.42578125" customWidth="1"/>
    <col min="5" max="5" width="7.85546875" customWidth="1"/>
    <col min="6" max="6" width="9.7109375" customWidth="1"/>
  </cols>
  <sheetData>
    <row r="2" spans="1:7" ht="20.45" customHeight="1" x14ac:dyDescent="0.25">
      <c r="A2" s="13"/>
      <c r="B2" s="14"/>
      <c r="C2" s="14"/>
      <c r="D2" s="14"/>
      <c r="E2" s="14"/>
      <c r="F2" s="14"/>
    </row>
    <row r="3" spans="1:7" ht="15" x14ac:dyDescent="0.25">
      <c r="A3" s="15" t="s">
        <v>0</v>
      </c>
      <c r="B3" s="14"/>
      <c r="C3" s="14"/>
    </row>
    <row r="4" spans="1:7" ht="15" x14ac:dyDescent="0.25">
      <c r="A4" s="15" t="s">
        <v>2</v>
      </c>
      <c r="B4" s="14"/>
      <c r="C4" s="14"/>
    </row>
    <row r="5" spans="1:7" ht="15" x14ac:dyDescent="0.25">
      <c r="A5" s="15" t="s">
        <v>3</v>
      </c>
      <c r="B5" s="14"/>
      <c r="C5" s="14"/>
    </row>
    <row r="6" spans="1:7" ht="15" x14ac:dyDescent="0.25">
      <c r="A6" s="15" t="s">
        <v>4</v>
      </c>
      <c r="B6" s="14"/>
      <c r="C6" s="14"/>
    </row>
    <row r="7" spans="1:7" ht="15" x14ac:dyDescent="0.25">
      <c r="A7" s="15" t="s">
        <v>5</v>
      </c>
      <c r="B7" s="14"/>
      <c r="C7" s="14"/>
    </row>
    <row r="8" spans="1:7" ht="15" x14ac:dyDescent="0.25">
      <c r="A8" s="15" t="s">
        <v>6</v>
      </c>
      <c r="B8" s="14"/>
      <c r="C8" s="14"/>
    </row>
    <row r="10" spans="1:7" ht="15.75" thickBot="1" x14ac:dyDescent="0.3">
      <c r="A10" s="1" t="s">
        <v>1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</row>
    <row r="11" spans="1:7" ht="15" x14ac:dyDescent="0.25">
      <c r="A11" s="16"/>
      <c r="B11" s="14"/>
      <c r="C11" s="14"/>
      <c r="D11" s="14"/>
      <c r="E11" s="14"/>
      <c r="F11" s="14"/>
    </row>
    <row r="12" spans="1:7" ht="12.75" customHeight="1" x14ac:dyDescent="0.25">
      <c r="A12" s="14"/>
      <c r="B12" s="14"/>
      <c r="C12" s="14"/>
      <c r="D12" s="14"/>
      <c r="E12" s="14"/>
      <c r="F12" s="14"/>
    </row>
    <row r="13" spans="1:7" ht="15" x14ac:dyDescent="0.25">
      <c r="A13" s="17" t="s">
        <v>61</v>
      </c>
      <c r="B13" s="14"/>
    </row>
    <row r="14" spans="1:7" ht="15" x14ac:dyDescent="0.25"/>
    <row r="16" spans="1:7" ht="12.75" customHeight="1" x14ac:dyDescent="0.25">
      <c r="G16" s="2"/>
    </row>
    <row r="17" spans="1:8" ht="15" x14ac:dyDescent="0.25"/>
    <row r="18" spans="1:8" ht="42" customHeight="1" x14ac:dyDescent="0.25">
      <c r="A18" s="3" t="s">
        <v>7</v>
      </c>
      <c r="B18" s="3" t="s">
        <v>8</v>
      </c>
      <c r="C18" s="3" t="s">
        <v>9</v>
      </c>
      <c r="D18" s="4" t="s">
        <v>10</v>
      </c>
      <c r="E18" s="4" t="s">
        <v>11</v>
      </c>
      <c r="F18" s="4" t="s">
        <v>12</v>
      </c>
      <c r="G18" s="5" t="s">
        <v>14</v>
      </c>
      <c r="H18" s="5" t="s">
        <v>13</v>
      </c>
    </row>
    <row r="19" spans="1:8" ht="24" x14ac:dyDescent="0.25">
      <c r="A19" s="6" t="s">
        <v>15</v>
      </c>
      <c r="B19" s="7" t="s">
        <v>16</v>
      </c>
      <c r="C19" s="7" t="s">
        <v>17</v>
      </c>
      <c r="D19" s="8" t="s">
        <v>18</v>
      </c>
      <c r="E19" s="8">
        <v>70</v>
      </c>
      <c r="F19" s="9">
        <v>9</v>
      </c>
      <c r="G19" s="10">
        <v>85238</v>
      </c>
      <c r="H19" s="10">
        <f t="shared" ref="H19:H39" si="0">G19*F19</f>
        <v>767142</v>
      </c>
    </row>
    <row r="20" spans="1:8" ht="15" x14ac:dyDescent="0.25">
      <c r="A20" s="11" t="s">
        <v>19</v>
      </c>
      <c r="B20" s="11" t="s">
        <v>16</v>
      </c>
      <c r="C20" s="7" t="s">
        <v>20</v>
      </c>
      <c r="D20" s="8" t="s">
        <v>18</v>
      </c>
      <c r="E20" s="8">
        <v>28</v>
      </c>
      <c r="F20" s="9">
        <v>9</v>
      </c>
      <c r="G20" s="10">
        <v>0</v>
      </c>
      <c r="H20" s="10">
        <f t="shared" si="0"/>
        <v>0</v>
      </c>
    </row>
    <row r="21" spans="1:8" ht="24" x14ac:dyDescent="0.25">
      <c r="A21" s="11" t="s">
        <v>21</v>
      </c>
      <c r="B21" s="11" t="s">
        <v>16</v>
      </c>
      <c r="C21" s="7" t="s">
        <v>22</v>
      </c>
      <c r="D21" s="8" t="s">
        <v>18</v>
      </c>
      <c r="E21" s="8">
        <v>28</v>
      </c>
      <c r="F21" s="9">
        <v>9</v>
      </c>
      <c r="G21" s="10">
        <v>0</v>
      </c>
      <c r="H21" s="10">
        <f t="shared" si="0"/>
        <v>0</v>
      </c>
    </row>
    <row r="22" spans="1:8" ht="24" x14ac:dyDescent="0.25">
      <c r="A22" s="11" t="s">
        <v>23</v>
      </c>
      <c r="B22" s="11" t="s">
        <v>16</v>
      </c>
      <c r="C22" s="7" t="s">
        <v>24</v>
      </c>
      <c r="D22" s="8" t="s">
        <v>18</v>
      </c>
      <c r="E22" s="8">
        <v>28</v>
      </c>
      <c r="F22" s="9">
        <v>9</v>
      </c>
      <c r="G22" s="10">
        <v>0</v>
      </c>
      <c r="H22" s="10">
        <f t="shared" si="0"/>
        <v>0</v>
      </c>
    </row>
    <row r="23" spans="1:8" ht="24" x14ac:dyDescent="0.25">
      <c r="A23" s="11" t="s">
        <v>25</v>
      </c>
      <c r="B23" s="11" t="s">
        <v>16</v>
      </c>
      <c r="C23" s="7" t="s">
        <v>26</v>
      </c>
      <c r="D23" s="8" t="s">
        <v>18</v>
      </c>
      <c r="E23" s="8">
        <v>28</v>
      </c>
      <c r="F23" s="9">
        <v>9</v>
      </c>
      <c r="G23" s="10">
        <v>0</v>
      </c>
      <c r="H23" s="10">
        <f t="shared" si="0"/>
        <v>0</v>
      </c>
    </row>
    <row r="24" spans="1:8" ht="24" x14ac:dyDescent="0.25">
      <c r="A24" s="11" t="s">
        <v>27</v>
      </c>
      <c r="B24" s="11" t="s">
        <v>16</v>
      </c>
      <c r="C24" s="7" t="s">
        <v>28</v>
      </c>
      <c r="D24" s="8">
        <v>36</v>
      </c>
      <c r="E24" s="8" t="s">
        <v>29</v>
      </c>
      <c r="F24" s="9">
        <v>9</v>
      </c>
      <c r="G24" s="10">
        <v>0</v>
      </c>
      <c r="H24" s="10">
        <f t="shared" si="0"/>
        <v>0</v>
      </c>
    </row>
    <row r="25" spans="1:8" ht="24" x14ac:dyDescent="0.25">
      <c r="A25" s="11" t="s">
        <v>30</v>
      </c>
      <c r="B25" s="11" t="s">
        <v>16</v>
      </c>
      <c r="C25" s="7" t="s">
        <v>31</v>
      </c>
      <c r="D25" s="8" t="s">
        <v>18</v>
      </c>
      <c r="E25" s="8">
        <v>3</v>
      </c>
      <c r="F25" s="9">
        <v>9</v>
      </c>
      <c r="G25" s="10">
        <v>0</v>
      </c>
      <c r="H25" s="10">
        <f t="shared" si="0"/>
        <v>0</v>
      </c>
    </row>
    <row r="26" spans="1:8" ht="24" x14ac:dyDescent="0.25">
      <c r="A26" s="11" t="s">
        <v>32</v>
      </c>
      <c r="B26" s="11" t="s">
        <v>16</v>
      </c>
      <c r="C26" s="7" t="s">
        <v>33</v>
      </c>
      <c r="D26" s="8">
        <v>36</v>
      </c>
      <c r="E26" s="8" t="s">
        <v>29</v>
      </c>
      <c r="F26" s="9">
        <v>9</v>
      </c>
      <c r="G26" s="10">
        <v>19499</v>
      </c>
      <c r="H26" s="10">
        <f t="shared" si="0"/>
        <v>175491</v>
      </c>
    </row>
    <row r="27" spans="1:8" ht="15" x14ac:dyDescent="0.25">
      <c r="A27" s="11" t="s">
        <v>34</v>
      </c>
      <c r="B27" s="11" t="s">
        <v>35</v>
      </c>
      <c r="C27" s="7" t="s">
        <v>36</v>
      </c>
      <c r="D27" s="8" t="s">
        <v>18</v>
      </c>
      <c r="E27" s="8">
        <v>6</v>
      </c>
      <c r="F27" s="9">
        <v>9</v>
      </c>
      <c r="G27" s="10">
        <v>0</v>
      </c>
      <c r="H27" s="10">
        <f t="shared" si="0"/>
        <v>0</v>
      </c>
    </row>
    <row r="28" spans="1:8" ht="24" x14ac:dyDescent="0.25">
      <c r="A28" s="11" t="s">
        <v>37</v>
      </c>
      <c r="B28" s="11" t="s">
        <v>16</v>
      </c>
      <c r="C28" s="7" t="s">
        <v>38</v>
      </c>
      <c r="D28" s="8">
        <v>36</v>
      </c>
      <c r="E28" s="8" t="s">
        <v>29</v>
      </c>
      <c r="F28" s="9">
        <v>9</v>
      </c>
      <c r="G28" s="10">
        <v>0</v>
      </c>
      <c r="H28" s="10">
        <f t="shared" si="0"/>
        <v>0</v>
      </c>
    </row>
    <row r="29" spans="1:8" ht="24" x14ac:dyDescent="0.25">
      <c r="A29" s="11" t="s">
        <v>39</v>
      </c>
      <c r="B29" s="11" t="s">
        <v>35</v>
      </c>
      <c r="C29" s="7" t="s">
        <v>40</v>
      </c>
      <c r="D29" s="8" t="s">
        <v>18</v>
      </c>
      <c r="E29" s="8">
        <v>6</v>
      </c>
      <c r="F29" s="9">
        <v>9</v>
      </c>
      <c r="G29" s="10">
        <v>0</v>
      </c>
      <c r="H29" s="10">
        <f t="shared" si="0"/>
        <v>0</v>
      </c>
    </row>
    <row r="30" spans="1:8" ht="24" x14ac:dyDescent="0.25">
      <c r="A30" s="11" t="s">
        <v>41</v>
      </c>
      <c r="B30" s="11" t="s">
        <v>16</v>
      </c>
      <c r="C30" s="7" t="s">
        <v>42</v>
      </c>
      <c r="D30" s="8">
        <v>36</v>
      </c>
      <c r="E30" s="8" t="s">
        <v>29</v>
      </c>
      <c r="F30" s="9">
        <v>9</v>
      </c>
      <c r="G30" s="10">
        <v>0</v>
      </c>
      <c r="H30" s="10">
        <f t="shared" si="0"/>
        <v>0</v>
      </c>
    </row>
    <row r="31" spans="1:8" ht="24" x14ac:dyDescent="0.25">
      <c r="A31" s="11" t="s">
        <v>43</v>
      </c>
      <c r="B31" s="11" t="s">
        <v>35</v>
      </c>
      <c r="C31" s="7" t="s">
        <v>44</v>
      </c>
      <c r="D31" s="8" t="s">
        <v>18</v>
      </c>
      <c r="E31" s="8">
        <v>28</v>
      </c>
      <c r="F31" s="9">
        <v>9</v>
      </c>
      <c r="G31" s="10">
        <v>0</v>
      </c>
      <c r="H31" s="10">
        <f t="shared" si="0"/>
        <v>0</v>
      </c>
    </row>
    <row r="32" spans="1:8" ht="24" x14ac:dyDescent="0.25">
      <c r="A32" s="11" t="s">
        <v>45</v>
      </c>
      <c r="B32" s="11" t="s">
        <v>35</v>
      </c>
      <c r="C32" s="7" t="s">
        <v>46</v>
      </c>
      <c r="D32" s="8" t="s">
        <v>18</v>
      </c>
      <c r="E32" s="8">
        <v>21</v>
      </c>
      <c r="F32" s="9">
        <v>9</v>
      </c>
      <c r="G32" s="10">
        <v>0</v>
      </c>
      <c r="H32" s="10">
        <f t="shared" si="0"/>
        <v>0</v>
      </c>
    </row>
    <row r="33" spans="1:8" ht="24" x14ac:dyDescent="0.25">
      <c r="A33" s="11" t="s">
        <v>47</v>
      </c>
      <c r="B33" s="11" t="s">
        <v>16</v>
      </c>
      <c r="C33" s="7" t="s">
        <v>48</v>
      </c>
      <c r="D33" s="8">
        <v>36</v>
      </c>
      <c r="E33" s="8" t="s">
        <v>29</v>
      </c>
      <c r="F33" s="9">
        <v>9</v>
      </c>
      <c r="G33" s="10">
        <v>0</v>
      </c>
      <c r="H33" s="10">
        <f t="shared" si="0"/>
        <v>0</v>
      </c>
    </row>
    <row r="34" spans="1:8" ht="24" x14ac:dyDescent="0.25">
      <c r="A34" s="11" t="s">
        <v>49</v>
      </c>
      <c r="B34" s="11" t="s">
        <v>35</v>
      </c>
      <c r="C34" s="7" t="s">
        <v>50</v>
      </c>
      <c r="D34" s="8" t="s">
        <v>18</v>
      </c>
      <c r="E34" s="8">
        <v>3</v>
      </c>
      <c r="F34" s="9">
        <v>9</v>
      </c>
      <c r="G34" s="10">
        <v>0</v>
      </c>
      <c r="H34" s="10">
        <f t="shared" si="0"/>
        <v>0</v>
      </c>
    </row>
    <row r="35" spans="1:8" ht="15" x14ac:dyDescent="0.25">
      <c r="A35" s="11" t="s">
        <v>51</v>
      </c>
      <c r="B35" s="11" t="s">
        <v>16</v>
      </c>
      <c r="C35" s="7" t="s">
        <v>52</v>
      </c>
      <c r="D35" s="8" t="s">
        <v>18</v>
      </c>
      <c r="E35" s="8">
        <v>28</v>
      </c>
      <c r="F35" s="9">
        <v>9</v>
      </c>
      <c r="G35" s="10">
        <v>0</v>
      </c>
      <c r="H35" s="10">
        <f t="shared" si="0"/>
        <v>0</v>
      </c>
    </row>
    <row r="36" spans="1:8" ht="15" x14ac:dyDescent="0.25">
      <c r="A36" s="11" t="s">
        <v>53</v>
      </c>
      <c r="B36" s="11" t="s">
        <v>16</v>
      </c>
      <c r="C36" s="7" t="s">
        <v>54</v>
      </c>
      <c r="D36" s="8" t="s">
        <v>18</v>
      </c>
      <c r="E36" s="8">
        <v>28</v>
      </c>
      <c r="F36" s="9">
        <v>9</v>
      </c>
      <c r="G36" s="10">
        <v>0</v>
      </c>
      <c r="H36" s="10">
        <f t="shared" si="0"/>
        <v>0</v>
      </c>
    </row>
    <row r="37" spans="1:8" ht="24" x14ac:dyDescent="0.25">
      <c r="A37" s="6" t="s">
        <v>55</v>
      </c>
      <c r="B37" s="7" t="s">
        <v>16</v>
      </c>
      <c r="C37" s="7" t="s">
        <v>56</v>
      </c>
      <c r="D37" s="8" t="s">
        <v>18</v>
      </c>
      <c r="E37" s="8">
        <v>70</v>
      </c>
      <c r="F37" s="9">
        <v>5</v>
      </c>
      <c r="G37" s="10">
        <v>6600</v>
      </c>
      <c r="H37" s="10">
        <f t="shared" si="0"/>
        <v>33000</v>
      </c>
    </row>
    <row r="38" spans="1:8" ht="15" x14ac:dyDescent="0.25">
      <c r="A38" s="11" t="s">
        <v>57</v>
      </c>
      <c r="B38" s="11" t="s">
        <v>16</v>
      </c>
      <c r="C38" s="7" t="s">
        <v>58</v>
      </c>
      <c r="D38" s="8" t="s">
        <v>18</v>
      </c>
      <c r="E38" s="8">
        <v>28</v>
      </c>
      <c r="F38" s="9">
        <v>5</v>
      </c>
      <c r="G38" s="10">
        <v>0</v>
      </c>
      <c r="H38" s="10">
        <f t="shared" si="0"/>
        <v>0</v>
      </c>
    </row>
    <row r="39" spans="1:8" ht="24" x14ac:dyDescent="0.25">
      <c r="A39" s="6" t="s">
        <v>59</v>
      </c>
      <c r="B39" s="7" t="s">
        <v>16</v>
      </c>
      <c r="C39" s="7" t="s">
        <v>60</v>
      </c>
      <c r="D39" s="8">
        <v>12</v>
      </c>
      <c r="E39" s="8" t="s">
        <v>29</v>
      </c>
      <c r="F39" s="9">
        <v>9</v>
      </c>
      <c r="G39" s="10">
        <v>5348</v>
      </c>
      <c r="H39" s="10">
        <f t="shared" si="0"/>
        <v>48132</v>
      </c>
    </row>
    <row r="40" spans="1:8" ht="15" x14ac:dyDescent="0.25">
      <c r="A40" s="10" t="s">
        <v>1</v>
      </c>
      <c r="B40" s="10" t="s">
        <v>1</v>
      </c>
      <c r="C40" s="10" t="s">
        <v>1</v>
      </c>
      <c r="D40" s="10" t="s">
        <v>1</v>
      </c>
      <c r="E40" s="10" t="s">
        <v>1</v>
      </c>
      <c r="F40" s="10" t="s">
        <v>1</v>
      </c>
      <c r="G40" s="10"/>
      <c r="H40" s="10"/>
    </row>
    <row r="41" spans="1:8" ht="12.75" customHeight="1" x14ac:dyDescent="0.25">
      <c r="A41" s="10"/>
      <c r="B41" s="10"/>
      <c r="C41" s="12" t="s">
        <v>13</v>
      </c>
      <c r="D41" s="10"/>
      <c r="E41" s="10"/>
      <c r="F41" s="10"/>
      <c r="G41" s="10"/>
      <c r="H41" s="12">
        <f>SUM(H19:H39)</f>
        <v>1023765</v>
      </c>
    </row>
  </sheetData>
  <mergeCells count="9">
    <mergeCell ref="A13:B13"/>
    <mergeCell ref="A6:C6"/>
    <mergeCell ref="A7:C7"/>
    <mergeCell ref="A8:C8"/>
    <mergeCell ref="A2:F2"/>
    <mergeCell ref="A3:C3"/>
    <mergeCell ref="A4:C4"/>
    <mergeCell ref="A5:C5"/>
    <mergeCell ref="A11:F12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Havish</cp:lastModifiedBy>
  <dcterms:created xsi:type="dcterms:W3CDTF">2023-06-05T06:15:58Z</dcterms:created>
  <dcterms:modified xsi:type="dcterms:W3CDTF">2023-07-27T18:49:27Z</dcterms:modified>
</cp:coreProperties>
</file>