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owmya\Downloads\"/>
    </mc:Choice>
  </mc:AlternateContent>
  <xr:revisionPtr revIDLastSave="0" documentId="13_ncr:1_{0D6B9EF2-9E81-4157-9FFC-62DB3C392B95}" xr6:coauthVersionLast="47" xr6:coauthVersionMax="47" xr10:uidLastSave="{00000000-0000-0000-0000-000000000000}"/>
  <bookViews>
    <workbookView xWindow="-110" yWindow="-110" windowWidth="19420" windowHeight="10300" xr2:uid="{103BA508-79FC-4B9E-B79C-012C5FDCF46D}"/>
  </bookViews>
  <sheets>
    <sheet name="Price Estimate" sheetId="1" r:id="rId1"/>
  </sheets>
  <definedNames>
    <definedName name="_xlnm._FilterDatabase" localSheetId="0" hidden="1">'Price Estimate'!$A$18:$H$193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92" i="1" l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7" i="1"/>
  <c r="H176" i="1"/>
  <c r="H175" i="1"/>
  <c r="H174" i="1"/>
  <c r="H173" i="1"/>
  <c r="H172" i="1"/>
  <c r="H171" i="1"/>
  <c r="H170" i="1"/>
  <c r="H167" i="1"/>
  <c r="H165" i="1"/>
  <c r="H163" i="1"/>
  <c r="H161" i="1"/>
  <c r="H159" i="1"/>
  <c r="H157" i="1"/>
  <c r="H155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37" i="1"/>
  <c r="H135" i="1"/>
  <c r="H133" i="1"/>
  <c r="H131" i="1"/>
  <c r="H129" i="1"/>
  <c r="H127" i="1"/>
  <c r="H125" i="1"/>
  <c r="H123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4" i="1"/>
  <c r="H92" i="1"/>
  <c r="H90" i="1"/>
  <c r="H88" i="1"/>
  <c r="H86" i="1"/>
  <c r="H84" i="1"/>
  <c r="H82" i="1"/>
  <c r="H80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1" i="1"/>
  <c r="H50" i="1"/>
  <c r="H49" i="1"/>
  <c r="H48" i="1"/>
  <c r="H47" i="1"/>
  <c r="H46" i="1"/>
  <c r="H45" i="1"/>
  <c r="H44" i="1"/>
  <c r="H43" i="1"/>
  <c r="H42" i="1"/>
  <c r="H41" i="1"/>
  <c r="H40" i="1"/>
  <c r="H37" i="1"/>
  <c r="H36" i="1"/>
  <c r="H35" i="1"/>
  <c r="H34" i="1"/>
  <c r="H33" i="1"/>
  <c r="H32" i="1"/>
  <c r="H30" i="1"/>
  <c r="H29" i="1"/>
  <c r="H28" i="1"/>
  <c r="H27" i="1"/>
  <c r="H26" i="1"/>
  <c r="H25" i="1"/>
  <c r="H24" i="1"/>
  <c r="H23" i="1"/>
  <c r="H22" i="1"/>
  <c r="H21" i="1"/>
  <c r="H20" i="1" l="1"/>
  <c r="H193" i="1" s="1"/>
  <c r="H179" i="1"/>
  <c r="H97" i="1"/>
  <c r="H31" i="1"/>
  <c r="H39" i="1"/>
  <c r="H140" i="1"/>
</calcChain>
</file>

<file path=xl/sharedStrings.xml><?xml version="1.0" encoding="utf-8"?>
<sst xmlns="http://schemas.openxmlformats.org/spreadsheetml/2006/main" count="792" uniqueCount="214">
  <si>
    <t>Sowmya Ravindranath</t>
  </si>
  <si>
    <t/>
  </si>
  <si>
    <t>CONNECTIVITY IT SOLUTIONS PVT LTD</t>
  </si>
  <si>
    <t>10TH MAIN,BANASHANKARI 2ND STAGE,# 1877,3RD FLOOR,GANGOTHRI,31ST CROSS,0</t>
  </si>
  <si>
    <t>BENGALURU, KA-560070</t>
  </si>
  <si>
    <t>INDIA</t>
  </si>
  <si>
    <r>
      <rPr>
        <b/>
        <sz val="9"/>
        <color indexed="8"/>
        <rFont val="Calibri"/>
        <family val="2"/>
      </rPr>
      <t>Date:</t>
    </r>
    <r>
      <rPr>
        <sz val="9"/>
        <color indexed="8"/>
        <rFont val="Calibri"/>
        <family val="2"/>
      </rPr>
      <t xml:space="preserve"> 20-Dec-2023</t>
    </r>
  </si>
  <si>
    <t>BH150859002LH</t>
  </si>
  <si>
    <t>Part Number</t>
  </si>
  <si>
    <t>Smart Account Mandatory</t>
  </si>
  <si>
    <t>Description</t>
  </si>
  <si>
    <t>Service Duration (Months)</t>
  </si>
  <si>
    <t>Estimated Lead Time (Days)</t>
  </si>
  <si>
    <t>Qty</t>
  </si>
  <si>
    <t>TOTAL</t>
  </si>
  <si>
    <t>UNIT PRICE</t>
  </si>
  <si>
    <t>Group Name: LAN (distribution-layer)</t>
  </si>
  <si>
    <t>Subtotal=</t>
  </si>
  <si>
    <t>C9300-48P-A</t>
  </si>
  <si>
    <t>-</t>
  </si>
  <si>
    <t>Catalyst 9300 48-port PoE+, Network Advantage</t>
  </si>
  <si>
    <t>---</t>
  </si>
  <si>
    <t>C9300-NW-A-48</t>
  </si>
  <si>
    <t>Yes</t>
  </si>
  <si>
    <t>C9300 Network Advantage, 48-port license</t>
  </si>
  <si>
    <t>SC9300UK9-176</t>
  </si>
  <si>
    <t>Cisco Catalyst 9300 XE 17.6 UNIVERSAL UNIVERSAL</t>
  </si>
  <si>
    <t>PWR-C1-715WAC-P</t>
  </si>
  <si>
    <t>715W AC 80+ platinum Config 1 Power Supply</t>
  </si>
  <si>
    <t>PWR-C1-715WAC-P/2</t>
  </si>
  <si>
    <t>715W AC 80+ platinum Config 1 SecondaryPower Supply</t>
  </si>
  <si>
    <t>CAB-TA-IN</t>
  </si>
  <si>
    <t>India AC Type A Power Cable</t>
  </si>
  <si>
    <t>C9300-SSD-NONE</t>
  </si>
  <si>
    <t>No SSD Card Selected</t>
  </si>
  <si>
    <t>STACK-T1-50CM</t>
  </si>
  <si>
    <t>50CM Type 1 Stacking Cable</t>
  </si>
  <si>
    <t>CAB-SPWR-30CM</t>
  </si>
  <si>
    <t>Catalyst Stack Power Cable 30 CM</t>
  </si>
  <si>
    <t>TE-C9K-SW</t>
  </si>
  <si>
    <t>TE agent for IOSXE on C9K</t>
  </si>
  <si>
    <t>C9300-DNA-A-48</t>
  </si>
  <si>
    <t>C9300 DNA Advantage, 48-Port Term Licenses</t>
  </si>
  <si>
    <t>C9300-DNA-A-48-5Y</t>
  </si>
  <si>
    <t>C9300 DNA Advantage, 48-Port, 5 Year Term License</t>
  </si>
  <si>
    <t>N/A</t>
  </si>
  <si>
    <t>D-DNAS-EXT-S-T</t>
  </si>
  <si>
    <t>Cisco DNA Spaces Extend Term License for Catalyst Switches</t>
  </si>
  <si>
    <t>D-DNAS-EXT-S-5Y</t>
  </si>
  <si>
    <t>Cisco DNA Spaces Extend for Catalyst Switching - 5Year</t>
  </si>
  <si>
    <t>TE-EMBEDDED-T</t>
  </si>
  <si>
    <t>Cisco ThousandEyes Enterprise Agent IBN Embedded</t>
  </si>
  <si>
    <t>TE-EMBEDDED-T-5Y</t>
  </si>
  <si>
    <t>ThousandEyes - Enterprise Agents</t>
  </si>
  <si>
    <t>C9300-NM-8X</t>
  </si>
  <si>
    <t>Catalyst 9300 8 x 10GE Network Module</t>
  </si>
  <si>
    <t>NETWORK-PNP-LIC</t>
  </si>
  <si>
    <t>Network Plug-n-Play Connect for zero-touch device deployment</t>
  </si>
  <si>
    <t>Group Name: LAN (access-layer</t>
  </si>
  <si>
    <t>C9200-48PL-E</t>
  </si>
  <si>
    <t>Catalyst 9200 48-port Partial PoE+, Network Essentials</t>
  </si>
  <si>
    <t>C9200-NW-E-48</t>
  </si>
  <si>
    <t>C9200 Network Essentials, 48-port license</t>
  </si>
  <si>
    <t>C9200-NM-4X</t>
  </si>
  <si>
    <t>Catalyst 9200 4 x 10G Network Module</t>
  </si>
  <si>
    <t>PWR-C6-600WAC/2</t>
  </si>
  <si>
    <t>600W AC Config 6 Power Supply - Secondary Power Supply</t>
  </si>
  <si>
    <t>C9200-DNA-E-48</t>
  </si>
  <si>
    <t>C9200 Cisco DNA Essentials, 48-Port Term Licenses</t>
  </si>
  <si>
    <t>C9200-DNA-E-48-5Y</t>
  </si>
  <si>
    <t>C9200 Cisco DNA Essentials, 48-Port, 5 Year Term License</t>
  </si>
  <si>
    <t>C9200-STACK-KIT</t>
  </si>
  <si>
    <t>Cisco Catalyst 9200 Stack Module</t>
  </si>
  <si>
    <t>STACK-T4-50CM</t>
  </si>
  <si>
    <t>50CM Type 4 Stacking Cable</t>
  </si>
  <si>
    <t>C9200-STACK</t>
  </si>
  <si>
    <t>Catalyst 9200 Stack Module</t>
  </si>
  <si>
    <t>STACK-T4-1M=</t>
  </si>
  <si>
    <t>1M Type 4 Stacking Cable</t>
  </si>
  <si>
    <t>SFP-10G-LR-S=</t>
  </si>
  <si>
    <t>10GBASE-LR SFP Module, Enterprise-Class</t>
  </si>
  <si>
    <t>Group Name: Primary WAN - C8300-2N2S-6T</t>
  </si>
  <si>
    <t>C8300-2N2S-6T</t>
  </si>
  <si>
    <t>Cisco Catalyst C8300-2N2S-6T Router</t>
  </si>
  <si>
    <t>MEM-C8300-8GB</t>
  </si>
  <si>
    <t>Cisco Catalyst 8300 Edge 8GB memory</t>
  </si>
  <si>
    <t>M2USB-16G</t>
  </si>
  <si>
    <t>Cisco Catalyst 8000 Edge M.2 USB 16GB</t>
  </si>
  <si>
    <t>C-RFID-2R</t>
  </si>
  <si>
    <t>Cisco Catalyst 8000 Edge RFID - 2RU</t>
  </si>
  <si>
    <t>C8300-RM-19-2R</t>
  </si>
  <si>
    <t>Cisco Catalyst 8300 Rack mount kit - 19" 2R</t>
  </si>
  <si>
    <t>C8300-NIM-BLANK</t>
  </si>
  <si>
    <t>Cisco Catalyst 8300 Edge NIM Blank</t>
  </si>
  <si>
    <t>C8300-PIM-BLANK</t>
  </si>
  <si>
    <t>Cisco Catalyst 8300 Edge PIM Blank</t>
  </si>
  <si>
    <t>C8300-FAN-2R</t>
  </si>
  <si>
    <t>Cisco Catalyst 8300 Edge Fan Tray, 2RU</t>
  </si>
  <si>
    <t>C-POE-COVER</t>
  </si>
  <si>
    <t>Cover for empty POE slot on Cisco Catalyst Edge 8300</t>
  </si>
  <si>
    <t>TE-R-SW</t>
  </si>
  <si>
    <t>TE agent for IOSXE on Enterprise Routing</t>
  </si>
  <si>
    <t>IOSXE-AUTO-MODE</t>
  </si>
  <si>
    <t>IOS XE Autonomous boot up mode for Unified image</t>
  </si>
  <si>
    <t>PWR-CC1-650WAC</t>
  </si>
  <si>
    <t>Cisco C8300 2RU AC  Power supply</t>
  </si>
  <si>
    <t>CAB-IND</t>
  </si>
  <si>
    <t>AC Power Cord (India)</t>
  </si>
  <si>
    <t>UCS-E1120D-M3/K9</t>
  </si>
  <si>
    <t>UCS-E Double-Wide, 12 Core, 1.6GHz Intel Broadwell</t>
  </si>
  <si>
    <t>EM3-MEM-32G</t>
  </si>
  <si>
    <t>32 GB 1200MHz VLP RDIMM/PC4-2400 2R for UCS-E M3</t>
  </si>
  <si>
    <t>E100D-HDD-SATA2T</t>
  </si>
  <si>
    <t>2 TB, SATA hard disk drive for DoubleWide UCS-E</t>
  </si>
  <si>
    <t>DISK-MODE-RAID-5</t>
  </si>
  <si>
    <t>Configure Hard Drives as RAID 5</t>
  </si>
  <si>
    <t>E100S-CON-DGL</t>
  </si>
  <si>
    <t>KVM Dongle</t>
  </si>
  <si>
    <t>SC8KBEUK9-176</t>
  </si>
  <si>
    <t>UNIVERSAL</t>
  </si>
  <si>
    <t>GLC-TE</t>
  </si>
  <si>
    <t>1000BASE-T SFP transceiver module for Category 5 copper wire</t>
  </si>
  <si>
    <t>GLC-LH-SMD</t>
  </si>
  <si>
    <t>1000BASE-LX/LH SFP transceiver module, MMF/SMF, 1310nm, DOM</t>
  </si>
  <si>
    <t>CAB-CONSOLE-USB</t>
  </si>
  <si>
    <t>Console Cable 6ft with USB Type A and mini-B</t>
  </si>
  <si>
    <t>GLC-TE=</t>
  </si>
  <si>
    <t>L-DNA-C8300</t>
  </si>
  <si>
    <t>Cisco DNA Subscription for Catalyst 8300 Series</t>
  </si>
  <si>
    <t>C83-2N2S-6T-PF</t>
  </si>
  <si>
    <t>C8300-2N2S-6T Platform Selection for DNA Subscription</t>
  </si>
  <si>
    <t>Initial Term - 60.00 Months   |   Auto Renewal Term - 0 Months   |   Billing Model - Prepaid Term   |   Requested Start Date - 04-Dec-2023   |   Requested End Date - 03-Dec-2028</t>
  </si>
  <si>
    <t>IOSXE-AUTO-MODE-PF</t>
  </si>
  <si>
    <t>C8000-HSEC-DNA</t>
  </si>
  <si>
    <t>U.S. Export Restriction Compliance license for C8000 series</t>
  </si>
  <si>
    <t>DNA-P-T2-E-5Y</t>
  </si>
  <si>
    <t>Cisco DNA Essentials On-Prem Lic 5Y - upto 1G (Aggr, 2G)</t>
  </si>
  <si>
    <t>SVS-PDNA-ESS</t>
  </si>
  <si>
    <t>Embedded Support for SW - Tiered  DNA Essentials On-Prem</t>
  </si>
  <si>
    <t>NWSTACK-T2-E</t>
  </si>
  <si>
    <t>Cisco Network Essentials Stack - upto 1G (Aggr, 2G)</t>
  </si>
  <si>
    <t>DSTACK-T2-E</t>
  </si>
  <si>
    <t>Cisco DNA Essentials Stack - upto 1G (Aggr, 2G)</t>
  </si>
  <si>
    <t>SDWAN-UMB-ESS</t>
  </si>
  <si>
    <t>Cisco Umbrella for DNA Essentials</t>
  </si>
  <si>
    <t>DNAC-ONPREM-PF</t>
  </si>
  <si>
    <t>Cisco DNA Center On Prem Deployment Option for WAN</t>
  </si>
  <si>
    <t>Group Name: Secondary WAN - C8300-2N2S-6T</t>
  </si>
  <si>
    <t>Group Name: Small OOB router</t>
  </si>
  <si>
    <t>C8200L-1N-4T</t>
  </si>
  <si>
    <t>Cisco Catalyst 8200L with 1-NIM slot and 4x1G WAN ports</t>
  </si>
  <si>
    <t>MEM-C8200-4GB</t>
  </si>
  <si>
    <t>Cisco Catalyst 8200 Edge 4GB memory</t>
  </si>
  <si>
    <t>C-RFID-1R</t>
  </si>
  <si>
    <t>Cisco Catalyst 8000 Edge RFID - 1RU</t>
  </si>
  <si>
    <t>C8000-HSEC</t>
  </si>
  <si>
    <t>C8200-RM-19-1R</t>
  </si>
  <si>
    <t>Cisco Catalyst 8200 Rack mount kit - 19" 1R</t>
  </si>
  <si>
    <t>C8200-PIM-BLANK</t>
  </si>
  <si>
    <t>Cisco Catalyst 8200 Edge PIM Blank</t>
  </si>
  <si>
    <t>C-M2-BLANK</t>
  </si>
  <si>
    <t>Cisco Catalyst 8000 Edge M.2 Blank Cover</t>
  </si>
  <si>
    <t>NIM-16A</t>
  </si>
  <si>
    <t>16 Channel Async serial interface for ISR4000 series router</t>
  </si>
  <si>
    <t>SC8KBEUK9-179</t>
  </si>
  <si>
    <t>CAB-ASYNC-8</t>
  </si>
  <si>
    <t>Async cable</t>
  </si>
  <si>
    <t>DNA-P-T0-E-5Y</t>
  </si>
  <si>
    <t>Cisco DNA Essentials On-Prem Lic 5Y - upto 25M (Aggr, 50M)</t>
  </si>
  <si>
    <t>Initial Term - 60.00 Months   |   Auto Renewal Term - 0 Months   |   Billing Model - Prepaid Term</t>
  </si>
  <si>
    <t>DSTACK-T0-E</t>
  </si>
  <si>
    <t>Cisco DNA Essentials Stack - upto 25M (Aggr, 50M)</t>
  </si>
  <si>
    <t>NWSTACK-T0-E</t>
  </si>
  <si>
    <t>Cisco Network Essentials Stack - upto 25M (Aggr, 50M)</t>
  </si>
  <si>
    <t>C82L-1N-4T-PF</t>
  </si>
  <si>
    <t>C8200L-1N-4T Platform Selection for DNA Subscription</t>
  </si>
  <si>
    <t>Group Name: WIFI -  IOS-XE WLC</t>
  </si>
  <si>
    <t>C9800-40-K9</t>
  </si>
  <si>
    <t>Cisco Catalyst 9800-40 Wireless Controller</t>
  </si>
  <si>
    <t>LIC-C9800-DTLS-K9</t>
  </si>
  <si>
    <t>Cisco Catalyst 9800 Series Wireless Controller DTLS License</t>
  </si>
  <si>
    <t>SC980040K9-173</t>
  </si>
  <si>
    <t>C9800-AC-750W-R</t>
  </si>
  <si>
    <t>Cisco Catalyst 9800-40 750W AC Power Supply</t>
  </si>
  <si>
    <t>C9800-AC-750W-RED</t>
  </si>
  <si>
    <t>SFP-10G-SR-S=</t>
  </si>
  <si>
    <t>10GBASE-SR SFP Module, Enterprise-Class</t>
  </si>
  <si>
    <t>Group Name: WIFI - APs</t>
  </si>
  <si>
    <t>C9120AXI-D</t>
  </si>
  <si>
    <t>C9120AX Internal 802.11ax 4x4:4 MIMO;IOT;BT5;mGig;USB;RHL</t>
  </si>
  <si>
    <t>SW9120AX-CAPWAP-K9</t>
  </si>
  <si>
    <t>Capwap software for Catalyst 9120AX</t>
  </si>
  <si>
    <t>AIR-AP-BRACKET-1</t>
  </si>
  <si>
    <t>802.11 AP Low Profile Mounting Bracket (Default)</t>
  </si>
  <si>
    <t>AIR-AP-T-RAIL-R</t>
  </si>
  <si>
    <t>Ceiling Grid Clip for APs &amp; Cellular Gateways-Recessed</t>
  </si>
  <si>
    <t>CDNA-E-C9120</t>
  </si>
  <si>
    <t>Wireless Cisco DNA  On-Prem Essentials, 9120 Tracking</t>
  </si>
  <si>
    <t>DNA-E-5Y-C9120</t>
  </si>
  <si>
    <t>C9120AX Cisco DNA On-Prem Essential,5Y Term,Trk Lic</t>
  </si>
  <si>
    <t>AIR-DNA-E</t>
  </si>
  <si>
    <t>Wireless Cisco DNA On-Prem Essential, Term Lic</t>
  </si>
  <si>
    <t>AIR-DNA-E-5Y</t>
  </si>
  <si>
    <t>Wireless Cisco DNA On-Prem Essential, 5Y Term Lic</t>
  </si>
  <si>
    <t>AIR-DNA-E-T</t>
  </si>
  <si>
    <t>Wireless Cisco DNA On-Prem Essential, Term, Tracker Lic</t>
  </si>
  <si>
    <t>AIR-DNA-E-T-5Y</t>
  </si>
  <si>
    <t>Wireless Cisco DNA On-Prem Essential, 5Y Term, Tracker Lic</t>
  </si>
  <si>
    <t>AIR-DNA-NWSTACK-E</t>
  </si>
  <si>
    <t>Wireless DNA Perpetual Network Stack - Essentials</t>
  </si>
  <si>
    <t>C9120AXI-SINGLE</t>
  </si>
  <si>
    <t>SINGLE PACK OPTION</t>
  </si>
  <si>
    <t>C9120-OVER</t>
  </si>
  <si>
    <t>C9120AX OVERPACK OPTION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</si>
</sst>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9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6"/>
      <color indexed="8"/>
      <name val="Helvetica"/>
    </font>
    <font>
      <sz val="9"/>
      <color indexed="8"/>
      <name val="Helvetica"/>
    </font>
    <font>
      <b/>
      <sz val="9"/>
      <color indexed="8"/>
      <name val="Helvetica"/>
    </font>
    <font>
      <b/>
      <sz val="11"/>
      <color indexed="10"/>
      <name val="Helvetica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1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55"/>
      </patternFill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4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5" fillId="0" borderId="0" xfId="0" applyFont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right" vertical="center" wrapText="1"/>
    </xf>
    <xf numFmtId="0" fontId="0" fillId="0" borderId="2" xfId="0" applyBorder="1"/>
    <xf numFmtId="0" fontId="4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  <xf numFmtId="1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8" fillId="0" borderId="2" xfId="0" applyFont="1" applyBorder="1"/>
    <xf numFmtId="43" fontId="0" fillId="0" borderId="0" xfId="1" applyFont="1"/>
    <xf numFmtId="43" fontId="4" fillId="2" borderId="2" xfId="1" applyFont="1" applyFill="1" applyBorder="1" applyAlignment="1">
      <alignment horizontal="right" vertical="center" wrapText="1"/>
    </xf>
    <xf numFmtId="43" fontId="0" fillId="0" borderId="2" xfId="1" applyFont="1" applyBorder="1"/>
    <xf numFmtId="43" fontId="8" fillId="0" borderId="2" xfId="1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3923F5-1D76-4BB5-9A76-A0AE4ED339D3}">
  <sheetPr>
    <pageSetUpPr fitToPage="1"/>
  </sheetPr>
  <dimension ref="A2:H193"/>
  <sheetViews>
    <sheetView showGridLines="0" tabSelected="1" topLeftCell="A176" workbookViewId="0">
      <selection activeCell="J188" sqref="J188"/>
    </sheetView>
  </sheetViews>
  <sheetFormatPr defaultColWidth="15.26953125" defaultRowHeight="12.75" customHeight="1" x14ac:dyDescent="0.35"/>
  <cols>
    <col min="1" max="1" width="23.453125" customWidth="1"/>
    <col min="2" max="2" width="13.6328125" customWidth="1"/>
    <col min="3" max="3" width="31.26953125" customWidth="1"/>
    <col min="4" max="4" width="16.36328125" customWidth="1"/>
    <col min="5" max="5" width="7.81640625" customWidth="1"/>
    <col min="6" max="6" width="9.7265625" customWidth="1"/>
    <col min="7" max="8" width="15.26953125" style="20"/>
  </cols>
  <sheetData>
    <row r="2" spans="1:6" ht="20.399999999999999" customHeight="1" x14ac:dyDescent="0.35">
      <c r="A2" s="1"/>
      <c r="B2" s="2"/>
      <c r="C2" s="2"/>
      <c r="D2" s="2"/>
      <c r="E2" s="2"/>
      <c r="F2" s="2"/>
    </row>
    <row r="3" spans="1:6" ht="14.5" x14ac:dyDescent="0.35">
      <c r="A3" s="3" t="s">
        <v>0</v>
      </c>
      <c r="B3" s="2"/>
      <c r="C3" s="2"/>
    </row>
    <row r="4" spans="1:6" ht="14.5" x14ac:dyDescent="0.35">
      <c r="A4" s="3" t="s">
        <v>2</v>
      </c>
      <c r="B4" s="2"/>
      <c r="C4" s="2"/>
    </row>
    <row r="5" spans="1:6" ht="14.5" x14ac:dyDescent="0.35">
      <c r="A5" s="3" t="s">
        <v>3</v>
      </c>
      <c r="B5" s="2"/>
      <c r="C5" s="2"/>
    </row>
    <row r="6" spans="1:6" ht="14.5" x14ac:dyDescent="0.35">
      <c r="A6" s="3" t="s">
        <v>4</v>
      </c>
      <c r="B6" s="2"/>
      <c r="C6" s="2"/>
    </row>
    <row r="7" spans="1:6" ht="14.5" x14ac:dyDescent="0.35">
      <c r="A7" s="3" t="s">
        <v>5</v>
      </c>
      <c r="B7" s="2"/>
      <c r="C7" s="2"/>
    </row>
    <row r="8" spans="1:6" ht="14.5" x14ac:dyDescent="0.35">
      <c r="A8" s="3" t="s">
        <v>7</v>
      </c>
      <c r="B8" s="2"/>
      <c r="C8" s="2"/>
    </row>
    <row r="10" spans="1:6" ht="15" thickBot="1" x14ac:dyDescent="0.4">
      <c r="A10" s="5" t="s">
        <v>1</v>
      </c>
      <c r="B10" s="5" t="s">
        <v>1</v>
      </c>
      <c r="C10" s="5" t="s">
        <v>1</v>
      </c>
      <c r="D10" s="5" t="s">
        <v>1</v>
      </c>
      <c r="E10" s="5" t="s">
        <v>1</v>
      </c>
      <c r="F10" s="5" t="s">
        <v>1</v>
      </c>
    </row>
    <row r="11" spans="1:6" ht="14.5" x14ac:dyDescent="0.35">
      <c r="A11" s="6"/>
      <c r="B11" s="2"/>
      <c r="C11" s="2"/>
      <c r="D11" s="2"/>
      <c r="E11" s="2"/>
      <c r="F11" s="2"/>
    </row>
    <row r="12" spans="1:6" ht="12.75" customHeight="1" x14ac:dyDescent="0.35">
      <c r="A12" s="2"/>
      <c r="B12" s="2"/>
      <c r="C12" s="2"/>
      <c r="D12" s="2"/>
      <c r="E12" s="2"/>
      <c r="F12" s="2"/>
    </row>
    <row r="13" spans="1:6" ht="14.5" x14ac:dyDescent="0.35">
      <c r="A13" s="4" t="s">
        <v>6</v>
      </c>
      <c r="B13" s="2"/>
    </row>
    <row r="14" spans="1:6" ht="14.5" x14ac:dyDescent="0.35"/>
    <row r="15" spans="1:6" ht="14.5" x14ac:dyDescent="0.35"/>
    <row r="17" spans="1:8" ht="14.5" x14ac:dyDescent="0.35"/>
    <row r="18" spans="1:8" ht="42" customHeight="1" x14ac:dyDescent="0.35">
      <c r="A18" s="7" t="s">
        <v>8</v>
      </c>
      <c r="B18" s="7" t="s">
        <v>9</v>
      </c>
      <c r="C18" s="7" t="s">
        <v>10</v>
      </c>
      <c r="D18" s="8" t="s">
        <v>11</v>
      </c>
      <c r="E18" s="8" t="s">
        <v>12</v>
      </c>
      <c r="F18" s="8" t="s">
        <v>13</v>
      </c>
      <c r="G18" s="21" t="s">
        <v>15</v>
      </c>
      <c r="H18" s="21" t="s">
        <v>14</v>
      </c>
    </row>
    <row r="19" spans="1:8" ht="14.5" x14ac:dyDescent="0.35">
      <c r="A19" s="9" t="s">
        <v>16</v>
      </c>
      <c r="B19" s="9" t="s">
        <v>1</v>
      </c>
      <c r="C19" s="10" t="s">
        <v>17</v>
      </c>
      <c r="D19" s="9" t="s">
        <v>1</v>
      </c>
      <c r="E19" s="9" t="s">
        <v>1</v>
      </c>
      <c r="F19" s="9" t="s">
        <v>1</v>
      </c>
      <c r="G19" s="22"/>
      <c r="H19" s="22"/>
    </row>
    <row r="20" spans="1:8" ht="23" x14ac:dyDescent="0.35">
      <c r="A20" s="12" t="s">
        <v>18</v>
      </c>
      <c r="B20" s="13" t="s">
        <v>19</v>
      </c>
      <c r="C20" s="13" t="s">
        <v>20</v>
      </c>
      <c r="D20" s="14" t="s">
        <v>21</v>
      </c>
      <c r="E20" s="14">
        <v>14</v>
      </c>
      <c r="F20" s="15">
        <v>2</v>
      </c>
      <c r="G20" s="22">
        <v>429896</v>
      </c>
      <c r="H20" s="22">
        <f>G20*F20</f>
        <v>859792</v>
      </c>
    </row>
    <row r="21" spans="1:8" ht="23" x14ac:dyDescent="0.35">
      <c r="A21" s="16" t="s">
        <v>22</v>
      </c>
      <c r="B21" s="16" t="s">
        <v>23</v>
      </c>
      <c r="C21" s="13" t="s">
        <v>24</v>
      </c>
      <c r="D21" s="14" t="s">
        <v>21</v>
      </c>
      <c r="E21" s="14">
        <v>14</v>
      </c>
      <c r="F21" s="15">
        <v>2</v>
      </c>
      <c r="G21" s="22">
        <v>0</v>
      </c>
      <c r="H21" s="22">
        <f>G21*F21</f>
        <v>0</v>
      </c>
    </row>
    <row r="22" spans="1:8" ht="23" x14ac:dyDescent="0.35">
      <c r="A22" s="16" t="s">
        <v>25</v>
      </c>
      <c r="B22" s="16" t="s">
        <v>19</v>
      </c>
      <c r="C22" s="13" t="s">
        <v>26</v>
      </c>
      <c r="D22" s="14" t="s">
        <v>21</v>
      </c>
      <c r="E22" s="14">
        <v>14</v>
      </c>
      <c r="F22" s="15">
        <v>2</v>
      </c>
      <c r="G22" s="22">
        <v>0</v>
      </c>
      <c r="H22" s="22">
        <f>G22*F22</f>
        <v>0</v>
      </c>
    </row>
    <row r="23" spans="1:8" ht="23" x14ac:dyDescent="0.35">
      <c r="A23" s="16" t="s">
        <v>27</v>
      </c>
      <c r="B23" s="16" t="s">
        <v>19</v>
      </c>
      <c r="C23" s="13" t="s">
        <v>28</v>
      </c>
      <c r="D23" s="14" t="s">
        <v>21</v>
      </c>
      <c r="E23" s="14">
        <v>14</v>
      </c>
      <c r="F23" s="15">
        <v>2</v>
      </c>
      <c r="G23" s="22">
        <v>0</v>
      </c>
      <c r="H23" s="22">
        <f>G23*F23</f>
        <v>0</v>
      </c>
    </row>
    <row r="24" spans="1:8" ht="23" x14ac:dyDescent="0.35">
      <c r="A24" s="16" t="s">
        <v>29</v>
      </c>
      <c r="B24" s="16" t="s">
        <v>19</v>
      </c>
      <c r="C24" s="13" t="s">
        <v>30</v>
      </c>
      <c r="D24" s="14" t="s">
        <v>21</v>
      </c>
      <c r="E24" s="14">
        <v>14</v>
      </c>
      <c r="F24" s="15">
        <v>2</v>
      </c>
      <c r="G24" s="22">
        <v>44099</v>
      </c>
      <c r="H24" s="22">
        <f>G24*F24</f>
        <v>88198</v>
      </c>
    </row>
    <row r="25" spans="1:8" ht="14.5" x14ac:dyDescent="0.35">
      <c r="A25" s="16" t="s">
        <v>31</v>
      </c>
      <c r="B25" s="16" t="s">
        <v>19</v>
      </c>
      <c r="C25" s="13" t="s">
        <v>32</v>
      </c>
      <c r="D25" s="14" t="s">
        <v>21</v>
      </c>
      <c r="E25" s="14">
        <v>14</v>
      </c>
      <c r="F25" s="15">
        <v>4</v>
      </c>
      <c r="G25" s="22">
        <v>0</v>
      </c>
      <c r="H25" s="22">
        <f>G25*F25</f>
        <v>0</v>
      </c>
    </row>
    <row r="26" spans="1:8" ht="14.5" x14ac:dyDescent="0.35">
      <c r="A26" s="16" t="s">
        <v>33</v>
      </c>
      <c r="B26" s="16" t="s">
        <v>19</v>
      </c>
      <c r="C26" s="13" t="s">
        <v>34</v>
      </c>
      <c r="D26" s="14" t="s">
        <v>21</v>
      </c>
      <c r="E26" s="14">
        <v>14</v>
      </c>
      <c r="F26" s="15">
        <v>2</v>
      </c>
      <c r="G26" s="22">
        <v>0</v>
      </c>
      <c r="H26" s="22">
        <f>G26*F26</f>
        <v>0</v>
      </c>
    </row>
    <row r="27" spans="1:8" ht="14.5" x14ac:dyDescent="0.35">
      <c r="A27" s="16" t="s">
        <v>35</v>
      </c>
      <c r="B27" s="16" t="s">
        <v>19</v>
      </c>
      <c r="C27" s="13" t="s">
        <v>36</v>
      </c>
      <c r="D27" s="14" t="s">
        <v>21</v>
      </c>
      <c r="E27" s="14">
        <v>14</v>
      </c>
      <c r="F27" s="15">
        <v>2</v>
      </c>
      <c r="G27" s="22">
        <v>3528</v>
      </c>
      <c r="H27" s="22">
        <f>G27*F27</f>
        <v>7056</v>
      </c>
    </row>
    <row r="28" spans="1:8" ht="14.5" x14ac:dyDescent="0.35">
      <c r="A28" s="16" t="s">
        <v>37</v>
      </c>
      <c r="B28" s="16" t="s">
        <v>19</v>
      </c>
      <c r="C28" s="13" t="s">
        <v>38</v>
      </c>
      <c r="D28" s="14" t="s">
        <v>21</v>
      </c>
      <c r="E28" s="14">
        <v>14</v>
      </c>
      <c r="F28" s="15">
        <v>2</v>
      </c>
      <c r="G28" s="22">
        <v>3352</v>
      </c>
      <c r="H28" s="22">
        <f>G28*F28</f>
        <v>6704</v>
      </c>
    </row>
    <row r="29" spans="1:8" ht="14.5" x14ac:dyDescent="0.35">
      <c r="A29" s="16" t="s">
        <v>39</v>
      </c>
      <c r="B29" s="16" t="s">
        <v>19</v>
      </c>
      <c r="C29" s="13" t="s">
        <v>40</v>
      </c>
      <c r="D29" s="14" t="s">
        <v>21</v>
      </c>
      <c r="E29" s="14">
        <v>21</v>
      </c>
      <c r="F29" s="15">
        <v>2</v>
      </c>
      <c r="G29" s="22">
        <v>0</v>
      </c>
      <c r="H29" s="22">
        <f>G29*F29</f>
        <v>0</v>
      </c>
    </row>
    <row r="30" spans="1:8" ht="23" x14ac:dyDescent="0.35">
      <c r="A30" s="16" t="s">
        <v>41</v>
      </c>
      <c r="B30" s="16" t="s">
        <v>23</v>
      </c>
      <c r="C30" s="13" t="s">
        <v>42</v>
      </c>
      <c r="D30" s="14" t="s">
        <v>21</v>
      </c>
      <c r="E30" s="14">
        <v>14</v>
      </c>
      <c r="F30" s="15">
        <v>2</v>
      </c>
      <c r="G30" s="22">
        <v>0</v>
      </c>
      <c r="H30" s="22">
        <f>G30*F30</f>
        <v>0</v>
      </c>
    </row>
    <row r="31" spans="1:8" ht="23" x14ac:dyDescent="0.35">
      <c r="A31" s="16" t="s">
        <v>43</v>
      </c>
      <c r="B31" s="16" t="s">
        <v>19</v>
      </c>
      <c r="C31" s="13" t="s">
        <v>44</v>
      </c>
      <c r="D31" s="14">
        <v>60</v>
      </c>
      <c r="E31" s="14" t="s">
        <v>45</v>
      </c>
      <c r="F31" s="15">
        <v>2</v>
      </c>
      <c r="G31" s="22">
        <v>253201</v>
      </c>
      <c r="H31" s="22">
        <f>G31*F31</f>
        <v>506402</v>
      </c>
    </row>
    <row r="32" spans="1:8" ht="23" x14ac:dyDescent="0.35">
      <c r="A32" s="16" t="s">
        <v>46</v>
      </c>
      <c r="B32" s="16" t="s">
        <v>23</v>
      </c>
      <c r="C32" s="13" t="s">
        <v>47</v>
      </c>
      <c r="D32" s="14" t="s">
        <v>21</v>
      </c>
      <c r="E32" s="14">
        <v>21</v>
      </c>
      <c r="F32" s="15">
        <v>2</v>
      </c>
      <c r="G32" s="22">
        <v>0</v>
      </c>
      <c r="H32" s="22">
        <f>G32*F32</f>
        <v>0</v>
      </c>
    </row>
    <row r="33" spans="1:8" ht="23" x14ac:dyDescent="0.35">
      <c r="A33" s="16" t="s">
        <v>48</v>
      </c>
      <c r="B33" s="16" t="s">
        <v>19</v>
      </c>
      <c r="C33" s="13" t="s">
        <v>49</v>
      </c>
      <c r="D33" s="14">
        <v>60</v>
      </c>
      <c r="E33" s="14" t="s">
        <v>45</v>
      </c>
      <c r="F33" s="15">
        <v>2</v>
      </c>
      <c r="G33" s="22">
        <v>0</v>
      </c>
      <c r="H33" s="22">
        <f>G33*F33</f>
        <v>0</v>
      </c>
    </row>
    <row r="34" spans="1:8" ht="23" x14ac:dyDescent="0.35">
      <c r="A34" s="16" t="s">
        <v>50</v>
      </c>
      <c r="B34" s="16" t="s">
        <v>23</v>
      </c>
      <c r="C34" s="13" t="s">
        <v>51</v>
      </c>
      <c r="D34" s="14" t="s">
        <v>21</v>
      </c>
      <c r="E34" s="14">
        <v>14</v>
      </c>
      <c r="F34" s="15">
        <v>2</v>
      </c>
      <c r="G34" s="22">
        <v>0</v>
      </c>
      <c r="H34" s="22">
        <f>G34*F34</f>
        <v>0</v>
      </c>
    </row>
    <row r="35" spans="1:8" ht="14.5" x14ac:dyDescent="0.35">
      <c r="A35" s="16" t="s">
        <v>52</v>
      </c>
      <c r="B35" s="16" t="s">
        <v>19</v>
      </c>
      <c r="C35" s="13" t="s">
        <v>53</v>
      </c>
      <c r="D35" s="14">
        <v>60</v>
      </c>
      <c r="E35" s="14" t="s">
        <v>45</v>
      </c>
      <c r="F35" s="15">
        <v>2</v>
      </c>
      <c r="G35" s="22">
        <v>0</v>
      </c>
      <c r="H35" s="22">
        <f>G35*F35</f>
        <v>0</v>
      </c>
    </row>
    <row r="36" spans="1:8" ht="14.5" x14ac:dyDescent="0.35">
      <c r="A36" s="16" t="s">
        <v>54</v>
      </c>
      <c r="B36" s="16" t="s">
        <v>19</v>
      </c>
      <c r="C36" s="13" t="s">
        <v>55</v>
      </c>
      <c r="D36" s="14" t="s">
        <v>21</v>
      </c>
      <c r="E36" s="14">
        <v>14</v>
      </c>
      <c r="F36" s="15">
        <v>2</v>
      </c>
      <c r="G36" s="22">
        <v>89961</v>
      </c>
      <c r="H36" s="22">
        <f>G36*F36</f>
        <v>179922</v>
      </c>
    </row>
    <row r="37" spans="1:8" ht="23" x14ac:dyDescent="0.35">
      <c r="A37" s="16" t="s">
        <v>56</v>
      </c>
      <c r="B37" s="16" t="s">
        <v>23</v>
      </c>
      <c r="C37" s="13" t="s">
        <v>57</v>
      </c>
      <c r="D37" s="14" t="s">
        <v>21</v>
      </c>
      <c r="E37" s="14">
        <v>3</v>
      </c>
      <c r="F37" s="15">
        <v>2</v>
      </c>
      <c r="G37" s="22">
        <v>0</v>
      </c>
      <c r="H37" s="22">
        <f>G37*F37</f>
        <v>0</v>
      </c>
    </row>
    <row r="38" spans="1:8" ht="14.5" x14ac:dyDescent="0.35">
      <c r="A38" s="9" t="s">
        <v>58</v>
      </c>
      <c r="B38" s="9" t="s">
        <v>1</v>
      </c>
      <c r="C38" s="10" t="s">
        <v>17</v>
      </c>
      <c r="D38" s="9" t="s">
        <v>1</v>
      </c>
      <c r="E38" s="9" t="s">
        <v>1</v>
      </c>
      <c r="F38" s="9" t="s">
        <v>1</v>
      </c>
      <c r="G38" s="22"/>
      <c r="H38" s="22"/>
    </row>
    <row r="39" spans="1:8" ht="23" x14ac:dyDescent="0.35">
      <c r="A39" s="12" t="s">
        <v>59</v>
      </c>
      <c r="B39" s="13" t="s">
        <v>19</v>
      </c>
      <c r="C39" s="13" t="s">
        <v>60</v>
      </c>
      <c r="D39" s="14" t="s">
        <v>21</v>
      </c>
      <c r="E39" s="14">
        <v>28</v>
      </c>
      <c r="F39" s="15">
        <v>10</v>
      </c>
      <c r="G39" s="22">
        <v>281784</v>
      </c>
      <c r="H39" s="22">
        <f>G39*F39</f>
        <v>2817840</v>
      </c>
    </row>
    <row r="40" spans="1:8" ht="23" x14ac:dyDescent="0.35">
      <c r="A40" s="16" t="s">
        <v>61</v>
      </c>
      <c r="B40" s="16" t="s">
        <v>23</v>
      </c>
      <c r="C40" s="13" t="s">
        <v>62</v>
      </c>
      <c r="D40" s="14" t="s">
        <v>21</v>
      </c>
      <c r="E40" s="14">
        <v>14</v>
      </c>
      <c r="F40" s="15">
        <v>10</v>
      </c>
      <c r="G40" s="22">
        <v>0</v>
      </c>
      <c r="H40" s="22">
        <f>G40*F40</f>
        <v>0</v>
      </c>
    </row>
    <row r="41" spans="1:8" ht="14.5" x14ac:dyDescent="0.35">
      <c r="A41" s="16" t="s">
        <v>63</v>
      </c>
      <c r="B41" s="16" t="s">
        <v>19</v>
      </c>
      <c r="C41" s="13" t="s">
        <v>64</v>
      </c>
      <c r="D41" s="14" t="s">
        <v>21</v>
      </c>
      <c r="E41" s="14">
        <v>14</v>
      </c>
      <c r="F41" s="15">
        <v>10</v>
      </c>
      <c r="G41" s="22">
        <v>80179</v>
      </c>
      <c r="H41" s="22">
        <f>G41*F41</f>
        <v>801790</v>
      </c>
    </row>
    <row r="42" spans="1:8" ht="23" x14ac:dyDescent="0.35">
      <c r="A42" s="16" t="s">
        <v>65</v>
      </c>
      <c r="B42" s="16" t="s">
        <v>19</v>
      </c>
      <c r="C42" s="13" t="s">
        <v>66</v>
      </c>
      <c r="D42" s="14" t="s">
        <v>21</v>
      </c>
      <c r="E42" s="14">
        <v>14</v>
      </c>
      <c r="F42" s="15">
        <v>10</v>
      </c>
      <c r="G42" s="22">
        <v>48108</v>
      </c>
      <c r="H42" s="22">
        <f>G42*F42</f>
        <v>481080</v>
      </c>
    </row>
    <row r="43" spans="1:8" ht="14.5" x14ac:dyDescent="0.35">
      <c r="A43" s="16" t="s">
        <v>31</v>
      </c>
      <c r="B43" s="16" t="s">
        <v>19</v>
      </c>
      <c r="C43" s="13" t="s">
        <v>32</v>
      </c>
      <c r="D43" s="14" t="s">
        <v>21</v>
      </c>
      <c r="E43" s="14">
        <v>14</v>
      </c>
      <c r="F43" s="15">
        <v>20</v>
      </c>
      <c r="G43" s="22">
        <v>0</v>
      </c>
      <c r="H43" s="22">
        <f>G43*F43</f>
        <v>0</v>
      </c>
    </row>
    <row r="44" spans="1:8" ht="23" x14ac:dyDescent="0.35">
      <c r="A44" s="16" t="s">
        <v>67</v>
      </c>
      <c r="B44" s="16" t="s">
        <v>23</v>
      </c>
      <c r="C44" s="13" t="s">
        <v>68</v>
      </c>
      <c r="D44" s="14" t="s">
        <v>21</v>
      </c>
      <c r="E44" s="14">
        <v>14</v>
      </c>
      <c r="F44" s="15">
        <v>10</v>
      </c>
      <c r="G44" s="22">
        <v>0</v>
      </c>
      <c r="H44" s="22">
        <f>G44*F44</f>
        <v>0</v>
      </c>
    </row>
    <row r="45" spans="1:8" ht="23" x14ac:dyDescent="0.35">
      <c r="A45" s="16" t="s">
        <v>69</v>
      </c>
      <c r="B45" s="16" t="s">
        <v>19</v>
      </c>
      <c r="C45" s="13" t="s">
        <v>70</v>
      </c>
      <c r="D45" s="14">
        <v>60</v>
      </c>
      <c r="E45" s="14" t="s">
        <v>45</v>
      </c>
      <c r="F45" s="15">
        <v>10</v>
      </c>
      <c r="G45" s="22">
        <v>75396</v>
      </c>
      <c r="H45" s="22">
        <f>G45*F45</f>
        <v>753960</v>
      </c>
    </row>
    <row r="46" spans="1:8" ht="14.5" x14ac:dyDescent="0.35">
      <c r="A46" s="16" t="s">
        <v>71</v>
      </c>
      <c r="B46" s="16" t="s">
        <v>19</v>
      </c>
      <c r="C46" s="13" t="s">
        <v>72</v>
      </c>
      <c r="D46" s="14" t="s">
        <v>21</v>
      </c>
      <c r="E46" s="14">
        <v>14</v>
      </c>
      <c r="F46" s="15">
        <v>10</v>
      </c>
      <c r="G46" s="22">
        <v>45590</v>
      </c>
      <c r="H46" s="22">
        <f>G46*F46</f>
        <v>455900</v>
      </c>
    </row>
    <row r="47" spans="1:8" ht="14.5" x14ac:dyDescent="0.35">
      <c r="A47" s="16" t="s">
        <v>73</v>
      </c>
      <c r="B47" s="16" t="s">
        <v>19</v>
      </c>
      <c r="C47" s="13" t="s">
        <v>74</v>
      </c>
      <c r="D47" s="14" t="s">
        <v>21</v>
      </c>
      <c r="E47" s="14">
        <v>14</v>
      </c>
      <c r="F47" s="15">
        <v>10</v>
      </c>
      <c r="G47" s="22">
        <v>0</v>
      </c>
      <c r="H47" s="22">
        <f>G47*F47</f>
        <v>0</v>
      </c>
    </row>
    <row r="48" spans="1:8" ht="14.5" x14ac:dyDescent="0.35">
      <c r="A48" s="16" t="s">
        <v>75</v>
      </c>
      <c r="B48" s="16" t="s">
        <v>19</v>
      </c>
      <c r="C48" s="13" t="s">
        <v>76</v>
      </c>
      <c r="D48" s="14" t="s">
        <v>21</v>
      </c>
      <c r="E48" s="14">
        <v>14</v>
      </c>
      <c r="F48" s="15">
        <v>20</v>
      </c>
      <c r="G48" s="22">
        <v>0</v>
      </c>
      <c r="H48" s="22">
        <f>G48*F48</f>
        <v>0</v>
      </c>
    </row>
    <row r="49" spans="1:8" ht="23" x14ac:dyDescent="0.35">
      <c r="A49" s="16" t="s">
        <v>56</v>
      </c>
      <c r="B49" s="16" t="s">
        <v>23</v>
      </c>
      <c r="C49" s="13" t="s">
        <v>57</v>
      </c>
      <c r="D49" s="14" t="s">
        <v>21</v>
      </c>
      <c r="E49" s="14">
        <v>3</v>
      </c>
      <c r="F49" s="15">
        <v>10</v>
      </c>
      <c r="G49" s="22">
        <v>0</v>
      </c>
      <c r="H49" s="22">
        <f>G49*F49</f>
        <v>0</v>
      </c>
    </row>
    <row r="50" spans="1:8" ht="14.5" x14ac:dyDescent="0.35">
      <c r="A50" s="12" t="s">
        <v>77</v>
      </c>
      <c r="B50" s="13" t="s">
        <v>19</v>
      </c>
      <c r="C50" s="13" t="s">
        <v>78</v>
      </c>
      <c r="D50" s="14" t="s">
        <v>21</v>
      </c>
      <c r="E50" s="14">
        <v>14</v>
      </c>
      <c r="F50" s="15">
        <v>2</v>
      </c>
      <c r="G50" s="22">
        <v>9143</v>
      </c>
      <c r="H50" s="22">
        <f>G50*F50</f>
        <v>18286</v>
      </c>
    </row>
    <row r="51" spans="1:8" ht="23" x14ac:dyDescent="0.35">
      <c r="A51" s="12" t="s">
        <v>79</v>
      </c>
      <c r="B51" s="13" t="s">
        <v>19</v>
      </c>
      <c r="C51" s="13" t="s">
        <v>80</v>
      </c>
      <c r="D51" s="14" t="s">
        <v>21</v>
      </c>
      <c r="E51" s="14">
        <v>14</v>
      </c>
      <c r="F51" s="15">
        <v>12</v>
      </c>
      <c r="G51" s="22">
        <v>88952</v>
      </c>
      <c r="H51" s="22">
        <f>G51*F51</f>
        <v>1067424</v>
      </c>
    </row>
    <row r="52" spans="1:8" ht="14.5" x14ac:dyDescent="0.35">
      <c r="A52" s="9" t="s">
        <v>81</v>
      </c>
      <c r="B52" s="9" t="s">
        <v>1</v>
      </c>
      <c r="C52" s="10" t="s">
        <v>17</v>
      </c>
      <c r="D52" s="9" t="s">
        <v>1</v>
      </c>
      <c r="E52" s="9" t="s">
        <v>1</v>
      </c>
      <c r="F52" s="9" t="s">
        <v>1</v>
      </c>
      <c r="G52" s="22"/>
      <c r="H52" s="22"/>
    </row>
    <row r="53" spans="1:8" ht="14.5" x14ac:dyDescent="0.35">
      <c r="A53" s="12" t="s">
        <v>82</v>
      </c>
      <c r="B53" s="13" t="s">
        <v>19</v>
      </c>
      <c r="C53" s="13" t="s">
        <v>83</v>
      </c>
      <c r="D53" s="14" t="s">
        <v>21</v>
      </c>
      <c r="E53" s="14">
        <v>28</v>
      </c>
      <c r="F53" s="15">
        <v>1</v>
      </c>
      <c r="G53" s="22">
        <v>586640</v>
      </c>
      <c r="H53" s="22">
        <f>G53*F53</f>
        <v>586640</v>
      </c>
    </row>
    <row r="54" spans="1:8" ht="14.5" x14ac:dyDescent="0.35">
      <c r="A54" s="16" t="s">
        <v>84</v>
      </c>
      <c r="B54" s="16" t="s">
        <v>19</v>
      </c>
      <c r="C54" s="13" t="s">
        <v>85</v>
      </c>
      <c r="D54" s="14" t="s">
        <v>21</v>
      </c>
      <c r="E54" s="14">
        <v>28</v>
      </c>
      <c r="F54" s="15">
        <v>1</v>
      </c>
      <c r="G54" s="22">
        <v>0</v>
      </c>
      <c r="H54" s="22">
        <f>G54*F54</f>
        <v>0</v>
      </c>
    </row>
    <row r="55" spans="1:8" ht="23" x14ac:dyDescent="0.35">
      <c r="A55" s="16" t="s">
        <v>86</v>
      </c>
      <c r="B55" s="16" t="s">
        <v>19</v>
      </c>
      <c r="C55" s="13" t="s">
        <v>87</v>
      </c>
      <c r="D55" s="14" t="s">
        <v>21</v>
      </c>
      <c r="E55" s="14">
        <v>28</v>
      </c>
      <c r="F55" s="15">
        <v>1</v>
      </c>
      <c r="G55" s="22">
        <v>0</v>
      </c>
      <c r="H55" s="22">
        <f>G55*F55</f>
        <v>0</v>
      </c>
    </row>
    <row r="56" spans="1:8" ht="14.5" x14ac:dyDescent="0.35">
      <c r="A56" s="16" t="s">
        <v>88</v>
      </c>
      <c r="B56" s="16" t="s">
        <v>19</v>
      </c>
      <c r="C56" s="13" t="s">
        <v>89</v>
      </c>
      <c r="D56" s="14" t="s">
        <v>21</v>
      </c>
      <c r="E56" s="14">
        <v>28</v>
      </c>
      <c r="F56" s="15">
        <v>1</v>
      </c>
      <c r="G56" s="22">
        <v>0</v>
      </c>
      <c r="H56" s="22">
        <f>G56*F56</f>
        <v>0</v>
      </c>
    </row>
    <row r="57" spans="1:8" ht="23" x14ac:dyDescent="0.35">
      <c r="A57" s="16" t="s">
        <v>90</v>
      </c>
      <c r="B57" s="16" t="s">
        <v>19</v>
      </c>
      <c r="C57" s="13" t="s">
        <v>91</v>
      </c>
      <c r="D57" s="14" t="s">
        <v>21</v>
      </c>
      <c r="E57" s="14">
        <v>28</v>
      </c>
      <c r="F57" s="15">
        <v>1</v>
      </c>
      <c r="G57" s="22">
        <v>0</v>
      </c>
      <c r="H57" s="22">
        <f>G57*F57</f>
        <v>0</v>
      </c>
    </row>
    <row r="58" spans="1:8" ht="14.5" x14ac:dyDescent="0.35">
      <c r="A58" s="16" t="s">
        <v>92</v>
      </c>
      <c r="B58" s="16" t="s">
        <v>19</v>
      </c>
      <c r="C58" s="13" t="s">
        <v>93</v>
      </c>
      <c r="D58" s="14" t="s">
        <v>21</v>
      </c>
      <c r="E58" s="14">
        <v>28</v>
      </c>
      <c r="F58" s="15">
        <v>2</v>
      </c>
      <c r="G58" s="22">
        <v>0</v>
      </c>
      <c r="H58" s="22">
        <f>G58*F58</f>
        <v>0</v>
      </c>
    </row>
    <row r="59" spans="1:8" ht="14.5" x14ac:dyDescent="0.35">
      <c r="A59" s="16" t="s">
        <v>94</v>
      </c>
      <c r="B59" s="16" t="s">
        <v>19</v>
      </c>
      <c r="C59" s="13" t="s">
        <v>95</v>
      </c>
      <c r="D59" s="14" t="s">
        <v>21</v>
      </c>
      <c r="E59" s="14">
        <v>28</v>
      </c>
      <c r="F59" s="15">
        <v>1</v>
      </c>
      <c r="G59" s="22">
        <v>0</v>
      </c>
      <c r="H59" s="22">
        <f>G59*F59</f>
        <v>0</v>
      </c>
    </row>
    <row r="60" spans="1:8" ht="23" x14ac:dyDescent="0.35">
      <c r="A60" s="16" t="s">
        <v>96</v>
      </c>
      <c r="B60" s="16" t="s">
        <v>19</v>
      </c>
      <c r="C60" s="13" t="s">
        <v>97</v>
      </c>
      <c r="D60" s="14" t="s">
        <v>21</v>
      </c>
      <c r="E60" s="14">
        <v>28</v>
      </c>
      <c r="F60" s="15">
        <v>1</v>
      </c>
      <c r="G60" s="22">
        <v>0</v>
      </c>
      <c r="H60" s="22">
        <f>G60*F60</f>
        <v>0</v>
      </c>
    </row>
    <row r="61" spans="1:8" ht="23" x14ac:dyDescent="0.35">
      <c r="A61" s="16" t="s">
        <v>56</v>
      </c>
      <c r="B61" s="16" t="s">
        <v>23</v>
      </c>
      <c r="C61" s="13" t="s">
        <v>57</v>
      </c>
      <c r="D61" s="14" t="s">
        <v>21</v>
      </c>
      <c r="E61" s="14">
        <v>3</v>
      </c>
      <c r="F61" s="15">
        <v>1</v>
      </c>
      <c r="G61" s="22">
        <v>0</v>
      </c>
      <c r="H61" s="22">
        <f>G61*F61</f>
        <v>0</v>
      </c>
    </row>
    <row r="62" spans="1:8" ht="23" x14ac:dyDescent="0.35">
      <c r="A62" s="16" t="s">
        <v>98</v>
      </c>
      <c r="B62" s="16" t="s">
        <v>19</v>
      </c>
      <c r="C62" s="13" t="s">
        <v>99</v>
      </c>
      <c r="D62" s="14" t="s">
        <v>21</v>
      </c>
      <c r="E62" s="14">
        <v>28</v>
      </c>
      <c r="F62" s="15">
        <v>2</v>
      </c>
      <c r="G62" s="22">
        <v>0</v>
      </c>
      <c r="H62" s="22">
        <f>G62*F62</f>
        <v>0</v>
      </c>
    </row>
    <row r="63" spans="1:8" ht="23" x14ac:dyDescent="0.35">
      <c r="A63" s="16" t="s">
        <v>100</v>
      </c>
      <c r="B63" s="16" t="s">
        <v>19</v>
      </c>
      <c r="C63" s="13" t="s">
        <v>101</v>
      </c>
      <c r="D63" s="14" t="s">
        <v>21</v>
      </c>
      <c r="E63" s="14">
        <v>28</v>
      </c>
      <c r="F63" s="15">
        <v>1</v>
      </c>
      <c r="G63" s="22">
        <v>0</v>
      </c>
      <c r="H63" s="22">
        <f>G63*F63</f>
        <v>0</v>
      </c>
    </row>
    <row r="64" spans="1:8" ht="23" x14ac:dyDescent="0.35">
      <c r="A64" s="16" t="s">
        <v>102</v>
      </c>
      <c r="B64" s="16" t="s">
        <v>19</v>
      </c>
      <c r="C64" s="13" t="s">
        <v>103</v>
      </c>
      <c r="D64" s="14" t="s">
        <v>21</v>
      </c>
      <c r="E64" s="14">
        <v>28</v>
      </c>
      <c r="F64" s="15">
        <v>1</v>
      </c>
      <c r="G64" s="22">
        <v>0</v>
      </c>
      <c r="H64" s="22">
        <f>G64*F64</f>
        <v>0</v>
      </c>
    </row>
    <row r="65" spans="1:8" ht="14.5" x14ac:dyDescent="0.35">
      <c r="A65" s="16" t="s">
        <v>104</v>
      </c>
      <c r="B65" s="16" t="s">
        <v>19</v>
      </c>
      <c r="C65" s="13" t="s">
        <v>105</v>
      </c>
      <c r="D65" s="14" t="s">
        <v>21</v>
      </c>
      <c r="E65" s="14">
        <v>28</v>
      </c>
      <c r="F65" s="15">
        <v>2</v>
      </c>
      <c r="G65" s="22">
        <v>0</v>
      </c>
      <c r="H65" s="22">
        <f>G65*F65</f>
        <v>0</v>
      </c>
    </row>
    <row r="66" spans="1:8" ht="14.5" x14ac:dyDescent="0.35">
      <c r="A66" s="16" t="s">
        <v>106</v>
      </c>
      <c r="B66" s="16" t="s">
        <v>19</v>
      </c>
      <c r="C66" s="13" t="s">
        <v>107</v>
      </c>
      <c r="D66" s="14" t="s">
        <v>21</v>
      </c>
      <c r="E66" s="14">
        <v>7</v>
      </c>
      <c r="F66" s="15">
        <v>2</v>
      </c>
      <c r="G66" s="22">
        <v>0</v>
      </c>
      <c r="H66" s="22">
        <f>G66*F66</f>
        <v>0</v>
      </c>
    </row>
    <row r="67" spans="1:8" ht="23" x14ac:dyDescent="0.35">
      <c r="A67" s="16" t="s">
        <v>108</v>
      </c>
      <c r="B67" s="16" t="s">
        <v>19</v>
      </c>
      <c r="C67" s="13" t="s">
        <v>109</v>
      </c>
      <c r="D67" s="14" t="s">
        <v>21</v>
      </c>
      <c r="E67" s="14">
        <v>28</v>
      </c>
      <c r="F67" s="15">
        <v>1</v>
      </c>
      <c r="G67" s="22">
        <v>238132</v>
      </c>
      <c r="H67" s="22">
        <f>G67*F67</f>
        <v>238132</v>
      </c>
    </row>
    <row r="68" spans="1:8" ht="23" x14ac:dyDescent="0.35">
      <c r="A68" s="16" t="s">
        <v>110</v>
      </c>
      <c r="B68" s="16" t="s">
        <v>19</v>
      </c>
      <c r="C68" s="13" t="s">
        <v>111</v>
      </c>
      <c r="D68" s="14" t="s">
        <v>21</v>
      </c>
      <c r="E68" s="14">
        <v>28</v>
      </c>
      <c r="F68" s="15">
        <v>4</v>
      </c>
      <c r="G68" s="22">
        <v>95253</v>
      </c>
      <c r="H68" s="22">
        <f>G68*F68</f>
        <v>381012</v>
      </c>
    </row>
    <row r="69" spans="1:8" ht="23" x14ac:dyDescent="0.35">
      <c r="A69" s="16" t="s">
        <v>112</v>
      </c>
      <c r="B69" s="16" t="s">
        <v>19</v>
      </c>
      <c r="C69" s="13" t="s">
        <v>113</v>
      </c>
      <c r="D69" s="14" t="s">
        <v>21</v>
      </c>
      <c r="E69" s="14">
        <v>28</v>
      </c>
      <c r="F69" s="15">
        <v>4</v>
      </c>
      <c r="G69" s="22">
        <v>66677</v>
      </c>
      <c r="H69" s="22">
        <f>G69*F69</f>
        <v>266708</v>
      </c>
    </row>
    <row r="70" spans="1:8" ht="14.5" x14ac:dyDescent="0.35">
      <c r="A70" s="16" t="s">
        <v>114</v>
      </c>
      <c r="B70" s="16" t="s">
        <v>19</v>
      </c>
      <c r="C70" s="13" t="s">
        <v>115</v>
      </c>
      <c r="D70" s="14" t="s">
        <v>21</v>
      </c>
      <c r="E70" s="14">
        <v>28</v>
      </c>
      <c r="F70" s="15">
        <v>1</v>
      </c>
      <c r="G70" s="22">
        <v>0</v>
      </c>
      <c r="H70" s="22">
        <f>G70*F70</f>
        <v>0</v>
      </c>
    </row>
    <row r="71" spans="1:8" ht="14.5" x14ac:dyDescent="0.35">
      <c r="A71" s="16" t="s">
        <v>116</v>
      </c>
      <c r="B71" s="16" t="s">
        <v>19</v>
      </c>
      <c r="C71" s="13" t="s">
        <v>117</v>
      </c>
      <c r="D71" s="14" t="s">
        <v>21</v>
      </c>
      <c r="E71" s="14">
        <v>28</v>
      </c>
      <c r="F71" s="15">
        <v>1</v>
      </c>
      <c r="G71" s="22">
        <v>0</v>
      </c>
      <c r="H71" s="22">
        <f>G71*F71</f>
        <v>0</v>
      </c>
    </row>
    <row r="72" spans="1:8" ht="14.5" x14ac:dyDescent="0.35">
      <c r="A72" s="16" t="s">
        <v>118</v>
      </c>
      <c r="B72" s="16" t="s">
        <v>19</v>
      </c>
      <c r="C72" s="13" t="s">
        <v>119</v>
      </c>
      <c r="D72" s="14" t="s">
        <v>21</v>
      </c>
      <c r="E72" s="14">
        <v>28</v>
      </c>
      <c r="F72" s="15">
        <v>1</v>
      </c>
      <c r="G72" s="22">
        <v>0</v>
      </c>
      <c r="H72" s="22">
        <f>G72*F72</f>
        <v>0</v>
      </c>
    </row>
    <row r="73" spans="1:8" ht="23" x14ac:dyDescent="0.35">
      <c r="A73" s="16" t="s">
        <v>120</v>
      </c>
      <c r="B73" s="16" t="s">
        <v>19</v>
      </c>
      <c r="C73" s="13" t="s">
        <v>121</v>
      </c>
      <c r="D73" s="14" t="s">
        <v>21</v>
      </c>
      <c r="E73" s="14">
        <v>14</v>
      </c>
      <c r="F73" s="15">
        <v>1</v>
      </c>
      <c r="G73" s="22">
        <v>15876</v>
      </c>
      <c r="H73" s="22">
        <f>G73*F73</f>
        <v>15876</v>
      </c>
    </row>
    <row r="74" spans="1:8" ht="23" x14ac:dyDescent="0.35">
      <c r="A74" s="16" t="s">
        <v>122</v>
      </c>
      <c r="B74" s="16" t="s">
        <v>19</v>
      </c>
      <c r="C74" s="13" t="s">
        <v>123</v>
      </c>
      <c r="D74" s="14" t="s">
        <v>21</v>
      </c>
      <c r="E74" s="14">
        <v>14</v>
      </c>
      <c r="F74" s="15">
        <v>1</v>
      </c>
      <c r="G74" s="22">
        <v>35103</v>
      </c>
      <c r="H74" s="22">
        <f>G74*F74</f>
        <v>35103</v>
      </c>
    </row>
    <row r="75" spans="1:8" ht="23" x14ac:dyDescent="0.35">
      <c r="A75" s="16" t="s">
        <v>124</v>
      </c>
      <c r="B75" s="16" t="s">
        <v>19</v>
      </c>
      <c r="C75" s="13" t="s">
        <v>125</v>
      </c>
      <c r="D75" s="14" t="s">
        <v>21</v>
      </c>
      <c r="E75" s="14">
        <v>14</v>
      </c>
      <c r="F75" s="15">
        <v>1</v>
      </c>
      <c r="G75" s="22">
        <v>3528</v>
      </c>
      <c r="H75" s="22">
        <f>G75*F75</f>
        <v>3528</v>
      </c>
    </row>
    <row r="76" spans="1:8" ht="23" x14ac:dyDescent="0.35">
      <c r="A76" s="12" t="s">
        <v>126</v>
      </c>
      <c r="B76" s="13" t="s">
        <v>19</v>
      </c>
      <c r="C76" s="13" t="s">
        <v>121</v>
      </c>
      <c r="D76" s="14" t="s">
        <v>21</v>
      </c>
      <c r="E76" s="14">
        <v>14</v>
      </c>
      <c r="F76" s="15">
        <v>1</v>
      </c>
      <c r="G76" s="22">
        <v>20015</v>
      </c>
      <c r="H76" s="22">
        <f>G76*F76</f>
        <v>20015</v>
      </c>
    </row>
    <row r="77" spans="1:8" ht="23" x14ac:dyDescent="0.35">
      <c r="A77" s="12" t="s">
        <v>127</v>
      </c>
      <c r="B77" s="13" t="s">
        <v>23</v>
      </c>
      <c r="C77" s="13" t="s">
        <v>128</v>
      </c>
      <c r="D77" s="14" t="s">
        <v>21</v>
      </c>
      <c r="E77" s="14">
        <v>7</v>
      </c>
      <c r="F77" s="15">
        <v>1</v>
      </c>
      <c r="G77" s="22">
        <v>0</v>
      </c>
      <c r="H77" s="22">
        <f>G77*F77</f>
        <v>0</v>
      </c>
    </row>
    <row r="78" spans="1:8" ht="23" x14ac:dyDescent="0.35">
      <c r="A78" s="16" t="s">
        <v>129</v>
      </c>
      <c r="B78" s="16" t="s">
        <v>23</v>
      </c>
      <c r="C78" s="13" t="s">
        <v>130</v>
      </c>
      <c r="D78" s="14" t="s">
        <v>21</v>
      </c>
      <c r="E78" s="14">
        <v>3</v>
      </c>
      <c r="F78" s="15">
        <v>1</v>
      </c>
      <c r="G78" s="22">
        <v>0</v>
      </c>
      <c r="H78" s="22">
        <f>G78*F78</f>
        <v>0</v>
      </c>
    </row>
    <row r="79" spans="1:8" ht="14.5" x14ac:dyDescent="0.35">
      <c r="A79" s="17" t="s">
        <v>131</v>
      </c>
      <c r="B79" s="18" t="s">
        <v>1</v>
      </c>
      <c r="C79" s="18" t="s">
        <v>1</v>
      </c>
      <c r="D79" s="18" t="s">
        <v>1</v>
      </c>
      <c r="E79" s="18" t="s">
        <v>1</v>
      </c>
      <c r="F79" s="18" t="s">
        <v>1</v>
      </c>
      <c r="G79" s="22"/>
      <c r="H79" s="22"/>
    </row>
    <row r="80" spans="1:8" ht="23" x14ac:dyDescent="0.35">
      <c r="A80" s="16" t="s">
        <v>132</v>
      </c>
      <c r="B80" s="16" t="s">
        <v>23</v>
      </c>
      <c r="C80" s="13" t="s">
        <v>103</v>
      </c>
      <c r="D80" s="14" t="s">
        <v>21</v>
      </c>
      <c r="E80" s="14">
        <v>3</v>
      </c>
      <c r="F80" s="15">
        <v>1</v>
      </c>
      <c r="G80" s="22">
        <v>0</v>
      </c>
      <c r="H80" s="22">
        <f>G80*F80</f>
        <v>0</v>
      </c>
    </row>
    <row r="81" spans="1:8" ht="14.5" x14ac:dyDescent="0.35">
      <c r="A81" s="17" t="s">
        <v>131</v>
      </c>
      <c r="B81" s="18" t="s">
        <v>1</v>
      </c>
      <c r="C81" s="18" t="s">
        <v>1</v>
      </c>
      <c r="D81" s="18" t="s">
        <v>1</v>
      </c>
      <c r="E81" s="18" t="s">
        <v>1</v>
      </c>
      <c r="F81" s="18" t="s">
        <v>1</v>
      </c>
      <c r="G81" s="22"/>
      <c r="H81" s="22"/>
    </row>
    <row r="82" spans="1:8" ht="23" x14ac:dyDescent="0.35">
      <c r="A82" s="16" t="s">
        <v>133</v>
      </c>
      <c r="B82" s="16" t="s">
        <v>23</v>
      </c>
      <c r="C82" s="13" t="s">
        <v>134</v>
      </c>
      <c r="D82" s="14" t="s">
        <v>21</v>
      </c>
      <c r="E82" s="14">
        <v>3</v>
      </c>
      <c r="F82" s="15">
        <v>1</v>
      </c>
      <c r="G82" s="22">
        <v>0</v>
      </c>
      <c r="H82" s="22">
        <f>G82*F82</f>
        <v>0</v>
      </c>
    </row>
    <row r="83" spans="1:8" ht="14.5" x14ac:dyDescent="0.35">
      <c r="A83" s="17" t="s">
        <v>131</v>
      </c>
      <c r="B83" s="18" t="s">
        <v>1</v>
      </c>
      <c r="C83" s="18" t="s">
        <v>1</v>
      </c>
      <c r="D83" s="18" t="s">
        <v>1</v>
      </c>
      <c r="E83" s="18" t="s">
        <v>1</v>
      </c>
      <c r="F83" s="18" t="s">
        <v>1</v>
      </c>
      <c r="G83" s="22"/>
      <c r="H83" s="22"/>
    </row>
    <row r="84" spans="1:8" ht="23" x14ac:dyDescent="0.35">
      <c r="A84" s="16" t="s">
        <v>135</v>
      </c>
      <c r="B84" s="16" t="s">
        <v>23</v>
      </c>
      <c r="C84" s="13" t="s">
        <v>136</v>
      </c>
      <c r="D84" s="14" t="s">
        <v>21</v>
      </c>
      <c r="E84" s="14" t="s">
        <v>45</v>
      </c>
      <c r="F84" s="15">
        <v>1</v>
      </c>
      <c r="G84" s="22">
        <v>286040</v>
      </c>
      <c r="H84" s="22">
        <f>G84*F84</f>
        <v>286040</v>
      </c>
    </row>
    <row r="85" spans="1:8" ht="14.5" x14ac:dyDescent="0.35">
      <c r="A85" s="17" t="s">
        <v>131</v>
      </c>
      <c r="B85" s="18" t="s">
        <v>1</v>
      </c>
      <c r="C85" s="18" t="s">
        <v>1</v>
      </c>
      <c r="D85" s="18" t="s">
        <v>1</v>
      </c>
      <c r="E85" s="18" t="s">
        <v>1</v>
      </c>
      <c r="F85" s="18" t="s">
        <v>1</v>
      </c>
      <c r="G85" s="22"/>
      <c r="H85" s="22"/>
    </row>
    <row r="86" spans="1:8" ht="23" x14ac:dyDescent="0.35">
      <c r="A86" s="16" t="s">
        <v>137</v>
      </c>
      <c r="B86" s="16" t="s">
        <v>19</v>
      </c>
      <c r="C86" s="13" t="s">
        <v>138</v>
      </c>
      <c r="D86" s="14" t="s">
        <v>21</v>
      </c>
      <c r="E86" s="14">
        <v>3</v>
      </c>
      <c r="F86" s="15">
        <v>1</v>
      </c>
      <c r="G86" s="22">
        <v>0</v>
      </c>
      <c r="H86" s="22">
        <f>G86*F86</f>
        <v>0</v>
      </c>
    </row>
    <row r="87" spans="1:8" ht="14.5" x14ac:dyDescent="0.35">
      <c r="A87" s="17" t="s">
        <v>131</v>
      </c>
      <c r="B87" s="18" t="s">
        <v>1</v>
      </c>
      <c r="C87" s="18" t="s">
        <v>1</v>
      </c>
      <c r="D87" s="18" t="s">
        <v>1</v>
      </c>
      <c r="E87" s="18" t="s">
        <v>1</v>
      </c>
      <c r="F87" s="18" t="s">
        <v>1</v>
      </c>
      <c r="G87" s="22"/>
      <c r="H87" s="22"/>
    </row>
    <row r="88" spans="1:8" ht="23" x14ac:dyDescent="0.35">
      <c r="A88" s="16" t="s">
        <v>139</v>
      </c>
      <c r="B88" s="16" t="s">
        <v>23</v>
      </c>
      <c r="C88" s="13" t="s">
        <v>140</v>
      </c>
      <c r="D88" s="14" t="s">
        <v>21</v>
      </c>
      <c r="E88" s="14">
        <v>3</v>
      </c>
      <c r="F88" s="15">
        <v>1</v>
      </c>
      <c r="G88" s="22">
        <v>0</v>
      </c>
      <c r="H88" s="22">
        <f>G88*F88</f>
        <v>0</v>
      </c>
    </row>
    <row r="89" spans="1:8" ht="14.5" x14ac:dyDescent="0.35">
      <c r="A89" s="17" t="s">
        <v>131</v>
      </c>
      <c r="B89" s="18" t="s">
        <v>1</v>
      </c>
      <c r="C89" s="18" t="s">
        <v>1</v>
      </c>
      <c r="D89" s="18" t="s">
        <v>1</v>
      </c>
      <c r="E89" s="18" t="s">
        <v>1</v>
      </c>
      <c r="F89" s="18" t="s">
        <v>1</v>
      </c>
      <c r="G89" s="22"/>
      <c r="H89" s="22"/>
    </row>
    <row r="90" spans="1:8" ht="23" x14ac:dyDescent="0.35">
      <c r="A90" s="16" t="s">
        <v>141</v>
      </c>
      <c r="B90" s="16" t="s">
        <v>23</v>
      </c>
      <c r="C90" s="13" t="s">
        <v>142</v>
      </c>
      <c r="D90" s="14" t="s">
        <v>21</v>
      </c>
      <c r="E90" s="14">
        <v>3</v>
      </c>
      <c r="F90" s="15">
        <v>1</v>
      </c>
      <c r="G90" s="22">
        <v>0</v>
      </c>
      <c r="H90" s="22">
        <f>G90*F90</f>
        <v>0</v>
      </c>
    </row>
    <row r="91" spans="1:8" ht="14.5" x14ac:dyDescent="0.35">
      <c r="A91" s="17" t="s">
        <v>131</v>
      </c>
      <c r="B91" s="18" t="s">
        <v>1</v>
      </c>
      <c r="C91" s="18" t="s">
        <v>1</v>
      </c>
      <c r="D91" s="18" t="s">
        <v>1</v>
      </c>
      <c r="E91" s="18" t="s">
        <v>1</v>
      </c>
      <c r="F91" s="18" t="s">
        <v>1</v>
      </c>
      <c r="G91" s="22"/>
      <c r="H91" s="22"/>
    </row>
    <row r="92" spans="1:8" ht="14.5" x14ac:dyDescent="0.35">
      <c r="A92" s="16" t="s">
        <v>143</v>
      </c>
      <c r="B92" s="16" t="s">
        <v>23</v>
      </c>
      <c r="C92" s="13" t="s">
        <v>144</v>
      </c>
      <c r="D92" s="14" t="s">
        <v>21</v>
      </c>
      <c r="E92" s="14">
        <v>3</v>
      </c>
      <c r="F92" s="15">
        <v>1</v>
      </c>
      <c r="G92" s="22">
        <v>0</v>
      </c>
      <c r="H92" s="22">
        <f>G92*F92</f>
        <v>0</v>
      </c>
    </row>
    <row r="93" spans="1:8" ht="14.5" x14ac:dyDescent="0.35">
      <c r="A93" s="17" t="s">
        <v>131</v>
      </c>
      <c r="B93" s="18" t="s">
        <v>1</v>
      </c>
      <c r="C93" s="18" t="s">
        <v>1</v>
      </c>
      <c r="D93" s="18" t="s">
        <v>1</v>
      </c>
      <c r="E93" s="18" t="s">
        <v>1</v>
      </c>
      <c r="F93" s="18" t="s">
        <v>1</v>
      </c>
      <c r="G93" s="22"/>
      <c r="H93" s="22"/>
    </row>
    <row r="94" spans="1:8" ht="23" x14ac:dyDescent="0.35">
      <c r="A94" s="16" t="s">
        <v>145</v>
      </c>
      <c r="B94" s="16" t="s">
        <v>19</v>
      </c>
      <c r="C94" s="13" t="s">
        <v>146</v>
      </c>
      <c r="D94" s="14" t="s">
        <v>21</v>
      </c>
      <c r="E94" s="14">
        <v>3</v>
      </c>
      <c r="F94" s="15">
        <v>1</v>
      </c>
      <c r="G94" s="22">
        <v>0</v>
      </c>
      <c r="H94" s="22">
        <f>G94*F94</f>
        <v>0</v>
      </c>
    </row>
    <row r="95" spans="1:8" ht="14.5" x14ac:dyDescent="0.35">
      <c r="A95" s="17" t="s">
        <v>131</v>
      </c>
      <c r="B95" s="18" t="s">
        <v>1</v>
      </c>
      <c r="C95" s="18" t="s">
        <v>1</v>
      </c>
      <c r="D95" s="18" t="s">
        <v>1</v>
      </c>
      <c r="E95" s="18" t="s">
        <v>1</v>
      </c>
      <c r="F95" s="18" t="s">
        <v>1</v>
      </c>
      <c r="G95" s="22"/>
      <c r="H95" s="22"/>
    </row>
    <row r="96" spans="1:8" ht="14.5" x14ac:dyDescent="0.35">
      <c r="A96" s="9" t="s">
        <v>147</v>
      </c>
      <c r="B96" s="9" t="s">
        <v>1</v>
      </c>
      <c r="C96" s="10" t="s">
        <v>17</v>
      </c>
      <c r="D96" s="9" t="s">
        <v>1</v>
      </c>
      <c r="E96" s="9" t="s">
        <v>1</v>
      </c>
      <c r="F96" s="9" t="s">
        <v>1</v>
      </c>
      <c r="G96" s="22"/>
      <c r="H96" s="22"/>
    </row>
    <row r="97" spans="1:8" ht="14.5" x14ac:dyDescent="0.35">
      <c r="A97" s="12" t="s">
        <v>82</v>
      </c>
      <c r="B97" s="13" t="s">
        <v>19</v>
      </c>
      <c r="C97" s="13" t="s">
        <v>83</v>
      </c>
      <c r="D97" s="14" t="s">
        <v>21</v>
      </c>
      <c r="E97" s="14">
        <v>28</v>
      </c>
      <c r="F97" s="15">
        <v>1</v>
      </c>
      <c r="G97" s="22">
        <v>586502</v>
      </c>
      <c r="H97" s="22">
        <f>G97*F97</f>
        <v>586502</v>
      </c>
    </row>
    <row r="98" spans="1:8" ht="14.5" x14ac:dyDescent="0.35">
      <c r="A98" s="16" t="s">
        <v>84</v>
      </c>
      <c r="B98" s="16" t="s">
        <v>19</v>
      </c>
      <c r="C98" s="13" t="s">
        <v>85</v>
      </c>
      <c r="D98" s="14" t="s">
        <v>21</v>
      </c>
      <c r="E98" s="14">
        <v>28</v>
      </c>
      <c r="F98" s="15">
        <v>1</v>
      </c>
      <c r="G98" s="22">
        <v>0</v>
      </c>
      <c r="H98" s="22">
        <f>G98*F98</f>
        <v>0</v>
      </c>
    </row>
    <row r="99" spans="1:8" ht="23" x14ac:dyDescent="0.35">
      <c r="A99" s="16" t="s">
        <v>86</v>
      </c>
      <c r="B99" s="16" t="s">
        <v>19</v>
      </c>
      <c r="C99" s="13" t="s">
        <v>87</v>
      </c>
      <c r="D99" s="14" t="s">
        <v>21</v>
      </c>
      <c r="E99" s="14">
        <v>28</v>
      </c>
      <c r="F99" s="15">
        <v>1</v>
      </c>
      <c r="G99" s="22">
        <v>0</v>
      </c>
      <c r="H99" s="22">
        <f>G99*F99</f>
        <v>0</v>
      </c>
    </row>
    <row r="100" spans="1:8" ht="14.5" x14ac:dyDescent="0.35">
      <c r="A100" s="16" t="s">
        <v>88</v>
      </c>
      <c r="B100" s="16" t="s">
        <v>19</v>
      </c>
      <c r="C100" s="13" t="s">
        <v>89</v>
      </c>
      <c r="D100" s="14" t="s">
        <v>21</v>
      </c>
      <c r="E100" s="14">
        <v>28</v>
      </c>
      <c r="F100" s="15">
        <v>1</v>
      </c>
      <c r="G100" s="22">
        <v>0</v>
      </c>
      <c r="H100" s="22">
        <f>G100*F100</f>
        <v>0</v>
      </c>
    </row>
    <row r="101" spans="1:8" ht="23" x14ac:dyDescent="0.35">
      <c r="A101" s="16" t="s">
        <v>90</v>
      </c>
      <c r="B101" s="16" t="s">
        <v>19</v>
      </c>
      <c r="C101" s="13" t="s">
        <v>91</v>
      </c>
      <c r="D101" s="14" t="s">
        <v>21</v>
      </c>
      <c r="E101" s="14">
        <v>28</v>
      </c>
      <c r="F101" s="15">
        <v>1</v>
      </c>
      <c r="G101" s="22">
        <v>0</v>
      </c>
      <c r="H101" s="22">
        <f>G101*F101</f>
        <v>0</v>
      </c>
    </row>
    <row r="102" spans="1:8" ht="14.5" x14ac:dyDescent="0.35">
      <c r="A102" s="16" t="s">
        <v>92</v>
      </c>
      <c r="B102" s="16" t="s">
        <v>19</v>
      </c>
      <c r="C102" s="13" t="s">
        <v>93</v>
      </c>
      <c r="D102" s="14" t="s">
        <v>21</v>
      </c>
      <c r="E102" s="14">
        <v>28</v>
      </c>
      <c r="F102" s="15">
        <v>2</v>
      </c>
      <c r="G102" s="22">
        <v>0</v>
      </c>
      <c r="H102" s="22">
        <f>G102*F102</f>
        <v>0</v>
      </c>
    </row>
    <row r="103" spans="1:8" ht="14.5" x14ac:dyDescent="0.35">
      <c r="A103" s="16" t="s">
        <v>94</v>
      </c>
      <c r="B103" s="16" t="s">
        <v>19</v>
      </c>
      <c r="C103" s="13" t="s">
        <v>95</v>
      </c>
      <c r="D103" s="14" t="s">
        <v>21</v>
      </c>
      <c r="E103" s="14">
        <v>28</v>
      </c>
      <c r="F103" s="15">
        <v>1</v>
      </c>
      <c r="G103" s="22">
        <v>0</v>
      </c>
      <c r="H103" s="22">
        <f>G103*F103</f>
        <v>0</v>
      </c>
    </row>
    <row r="104" spans="1:8" ht="23" x14ac:dyDescent="0.35">
      <c r="A104" s="16" t="s">
        <v>96</v>
      </c>
      <c r="B104" s="16" t="s">
        <v>19</v>
      </c>
      <c r="C104" s="13" t="s">
        <v>97</v>
      </c>
      <c r="D104" s="14" t="s">
        <v>21</v>
      </c>
      <c r="E104" s="14">
        <v>28</v>
      </c>
      <c r="F104" s="15">
        <v>1</v>
      </c>
      <c r="G104" s="22">
        <v>0</v>
      </c>
      <c r="H104" s="22">
        <f>G104*F104</f>
        <v>0</v>
      </c>
    </row>
    <row r="105" spans="1:8" ht="23" x14ac:dyDescent="0.35">
      <c r="A105" s="16" t="s">
        <v>56</v>
      </c>
      <c r="B105" s="16" t="s">
        <v>23</v>
      </c>
      <c r="C105" s="13" t="s">
        <v>57</v>
      </c>
      <c r="D105" s="14" t="s">
        <v>21</v>
      </c>
      <c r="E105" s="14">
        <v>3</v>
      </c>
      <c r="F105" s="15">
        <v>1</v>
      </c>
      <c r="G105" s="22">
        <v>0</v>
      </c>
      <c r="H105" s="22">
        <f>G105*F105</f>
        <v>0</v>
      </c>
    </row>
    <row r="106" spans="1:8" ht="23" x14ac:dyDescent="0.35">
      <c r="A106" s="16" t="s">
        <v>98</v>
      </c>
      <c r="B106" s="16" t="s">
        <v>19</v>
      </c>
      <c r="C106" s="13" t="s">
        <v>99</v>
      </c>
      <c r="D106" s="14" t="s">
        <v>21</v>
      </c>
      <c r="E106" s="14">
        <v>28</v>
      </c>
      <c r="F106" s="15">
        <v>2</v>
      </c>
      <c r="G106" s="22">
        <v>0</v>
      </c>
      <c r="H106" s="22">
        <f>G106*F106</f>
        <v>0</v>
      </c>
    </row>
    <row r="107" spans="1:8" ht="23" x14ac:dyDescent="0.35">
      <c r="A107" s="16" t="s">
        <v>100</v>
      </c>
      <c r="B107" s="16" t="s">
        <v>19</v>
      </c>
      <c r="C107" s="13" t="s">
        <v>101</v>
      </c>
      <c r="D107" s="14" t="s">
        <v>21</v>
      </c>
      <c r="E107" s="14">
        <v>28</v>
      </c>
      <c r="F107" s="15">
        <v>1</v>
      </c>
      <c r="G107" s="22">
        <v>0</v>
      </c>
      <c r="H107" s="22">
        <f>G107*F107</f>
        <v>0</v>
      </c>
    </row>
    <row r="108" spans="1:8" ht="23" x14ac:dyDescent="0.35">
      <c r="A108" s="16" t="s">
        <v>102</v>
      </c>
      <c r="B108" s="16" t="s">
        <v>19</v>
      </c>
      <c r="C108" s="13" t="s">
        <v>103</v>
      </c>
      <c r="D108" s="14" t="s">
        <v>21</v>
      </c>
      <c r="E108" s="14">
        <v>28</v>
      </c>
      <c r="F108" s="15">
        <v>1</v>
      </c>
      <c r="G108" s="22">
        <v>0</v>
      </c>
      <c r="H108" s="22">
        <f>G108*F108</f>
        <v>0</v>
      </c>
    </row>
    <row r="109" spans="1:8" ht="14.5" x14ac:dyDescent="0.35">
      <c r="A109" s="16" t="s">
        <v>104</v>
      </c>
      <c r="B109" s="16" t="s">
        <v>19</v>
      </c>
      <c r="C109" s="13" t="s">
        <v>105</v>
      </c>
      <c r="D109" s="14" t="s">
        <v>21</v>
      </c>
      <c r="E109" s="14">
        <v>28</v>
      </c>
      <c r="F109" s="15">
        <v>2</v>
      </c>
      <c r="G109" s="22">
        <v>0</v>
      </c>
      <c r="H109" s="22">
        <f>G109*F109</f>
        <v>0</v>
      </c>
    </row>
    <row r="110" spans="1:8" ht="14.5" x14ac:dyDescent="0.35">
      <c r="A110" s="16" t="s">
        <v>106</v>
      </c>
      <c r="B110" s="16" t="s">
        <v>19</v>
      </c>
      <c r="C110" s="13" t="s">
        <v>107</v>
      </c>
      <c r="D110" s="14" t="s">
        <v>21</v>
      </c>
      <c r="E110" s="14">
        <v>7</v>
      </c>
      <c r="F110" s="15">
        <v>2</v>
      </c>
      <c r="G110" s="22">
        <v>0</v>
      </c>
      <c r="H110" s="22">
        <f>G110*F110</f>
        <v>0</v>
      </c>
    </row>
    <row r="111" spans="1:8" ht="23" x14ac:dyDescent="0.35">
      <c r="A111" s="16" t="s">
        <v>108</v>
      </c>
      <c r="B111" s="16" t="s">
        <v>19</v>
      </c>
      <c r="C111" s="13" t="s">
        <v>109</v>
      </c>
      <c r="D111" s="14" t="s">
        <v>21</v>
      </c>
      <c r="E111" s="14">
        <v>28</v>
      </c>
      <c r="F111" s="15">
        <v>1</v>
      </c>
      <c r="G111" s="22">
        <v>238132</v>
      </c>
      <c r="H111" s="22">
        <f>G111*F111</f>
        <v>238132</v>
      </c>
    </row>
    <row r="112" spans="1:8" ht="23" x14ac:dyDescent="0.35">
      <c r="A112" s="16" t="s">
        <v>110</v>
      </c>
      <c r="B112" s="16" t="s">
        <v>19</v>
      </c>
      <c r="C112" s="13" t="s">
        <v>111</v>
      </c>
      <c r="D112" s="14" t="s">
        <v>21</v>
      </c>
      <c r="E112" s="14">
        <v>28</v>
      </c>
      <c r="F112" s="15">
        <v>4</v>
      </c>
      <c r="G112" s="22">
        <v>95253</v>
      </c>
      <c r="H112" s="22">
        <f>G112*F112</f>
        <v>381012</v>
      </c>
    </row>
    <row r="113" spans="1:8" ht="23" x14ac:dyDescent="0.35">
      <c r="A113" s="16" t="s">
        <v>112</v>
      </c>
      <c r="B113" s="16" t="s">
        <v>19</v>
      </c>
      <c r="C113" s="13" t="s">
        <v>113</v>
      </c>
      <c r="D113" s="14" t="s">
        <v>21</v>
      </c>
      <c r="E113" s="14">
        <v>28</v>
      </c>
      <c r="F113" s="15">
        <v>4</v>
      </c>
      <c r="G113" s="22">
        <v>66677</v>
      </c>
      <c r="H113" s="22">
        <f>G113*F113</f>
        <v>266708</v>
      </c>
    </row>
    <row r="114" spans="1:8" ht="14.5" x14ac:dyDescent="0.35">
      <c r="A114" s="16" t="s">
        <v>114</v>
      </c>
      <c r="B114" s="16" t="s">
        <v>19</v>
      </c>
      <c r="C114" s="13" t="s">
        <v>115</v>
      </c>
      <c r="D114" s="14" t="s">
        <v>21</v>
      </c>
      <c r="E114" s="14">
        <v>28</v>
      </c>
      <c r="F114" s="15">
        <v>1</v>
      </c>
      <c r="G114" s="22">
        <v>0</v>
      </c>
      <c r="H114" s="22">
        <f>G114*F114</f>
        <v>0</v>
      </c>
    </row>
    <row r="115" spans="1:8" ht="14.5" x14ac:dyDescent="0.35">
      <c r="A115" s="16" t="s">
        <v>116</v>
      </c>
      <c r="B115" s="16" t="s">
        <v>19</v>
      </c>
      <c r="C115" s="13" t="s">
        <v>117</v>
      </c>
      <c r="D115" s="14" t="s">
        <v>21</v>
      </c>
      <c r="E115" s="14">
        <v>28</v>
      </c>
      <c r="F115" s="15">
        <v>1</v>
      </c>
      <c r="G115" s="22">
        <v>0</v>
      </c>
      <c r="H115" s="22">
        <f>G115*F115</f>
        <v>0</v>
      </c>
    </row>
    <row r="116" spans="1:8" ht="14.5" x14ac:dyDescent="0.35">
      <c r="A116" s="16" t="s">
        <v>118</v>
      </c>
      <c r="B116" s="16" t="s">
        <v>19</v>
      </c>
      <c r="C116" s="13" t="s">
        <v>119</v>
      </c>
      <c r="D116" s="14" t="s">
        <v>21</v>
      </c>
      <c r="E116" s="14">
        <v>28</v>
      </c>
      <c r="F116" s="15">
        <v>1</v>
      </c>
      <c r="G116" s="22">
        <v>0</v>
      </c>
      <c r="H116" s="22">
        <f>G116*F116</f>
        <v>0</v>
      </c>
    </row>
    <row r="117" spans="1:8" ht="23" x14ac:dyDescent="0.35">
      <c r="A117" s="16" t="s">
        <v>120</v>
      </c>
      <c r="B117" s="16" t="s">
        <v>19</v>
      </c>
      <c r="C117" s="13" t="s">
        <v>121</v>
      </c>
      <c r="D117" s="14" t="s">
        <v>21</v>
      </c>
      <c r="E117" s="14">
        <v>14</v>
      </c>
      <c r="F117" s="15">
        <v>1</v>
      </c>
      <c r="G117" s="22">
        <v>15876</v>
      </c>
      <c r="H117" s="22">
        <f>G117*F117</f>
        <v>15876</v>
      </c>
    </row>
    <row r="118" spans="1:8" ht="23" x14ac:dyDescent="0.35">
      <c r="A118" s="16" t="s">
        <v>122</v>
      </c>
      <c r="B118" s="16" t="s">
        <v>19</v>
      </c>
      <c r="C118" s="13" t="s">
        <v>123</v>
      </c>
      <c r="D118" s="14" t="s">
        <v>21</v>
      </c>
      <c r="E118" s="14">
        <v>14</v>
      </c>
      <c r="F118" s="15">
        <v>1</v>
      </c>
      <c r="G118" s="22">
        <v>35103</v>
      </c>
      <c r="H118" s="22">
        <f>G118*F118</f>
        <v>35103</v>
      </c>
    </row>
    <row r="119" spans="1:8" ht="23" x14ac:dyDescent="0.35">
      <c r="A119" s="12" t="s">
        <v>126</v>
      </c>
      <c r="B119" s="13" t="s">
        <v>19</v>
      </c>
      <c r="C119" s="13" t="s">
        <v>121</v>
      </c>
      <c r="D119" s="14" t="s">
        <v>21</v>
      </c>
      <c r="E119" s="14">
        <v>14</v>
      </c>
      <c r="F119" s="15">
        <v>1</v>
      </c>
      <c r="G119" s="22">
        <v>20015</v>
      </c>
      <c r="H119" s="22">
        <f>G119*F119</f>
        <v>20015</v>
      </c>
    </row>
    <row r="120" spans="1:8" ht="23" x14ac:dyDescent="0.35">
      <c r="A120" s="12" t="s">
        <v>127</v>
      </c>
      <c r="B120" s="13" t="s">
        <v>23</v>
      </c>
      <c r="C120" s="13" t="s">
        <v>128</v>
      </c>
      <c r="D120" s="14" t="s">
        <v>21</v>
      </c>
      <c r="E120" s="14">
        <v>7</v>
      </c>
      <c r="F120" s="15">
        <v>1</v>
      </c>
      <c r="G120" s="22">
        <v>0</v>
      </c>
      <c r="H120" s="22">
        <f>G120*F120</f>
        <v>0</v>
      </c>
    </row>
    <row r="121" spans="1:8" ht="23" x14ac:dyDescent="0.35">
      <c r="A121" s="16" t="s">
        <v>129</v>
      </c>
      <c r="B121" s="16" t="s">
        <v>23</v>
      </c>
      <c r="C121" s="13" t="s">
        <v>130</v>
      </c>
      <c r="D121" s="14" t="s">
        <v>21</v>
      </c>
      <c r="E121" s="14">
        <v>3</v>
      </c>
      <c r="F121" s="15">
        <v>1</v>
      </c>
      <c r="G121" s="22">
        <v>0</v>
      </c>
      <c r="H121" s="22">
        <f>G121*F121</f>
        <v>0</v>
      </c>
    </row>
    <row r="122" spans="1:8" ht="14.5" x14ac:dyDescent="0.35">
      <c r="A122" s="17" t="s">
        <v>131</v>
      </c>
      <c r="B122" s="18" t="s">
        <v>1</v>
      </c>
      <c r="C122" s="18" t="s">
        <v>1</v>
      </c>
      <c r="D122" s="18" t="s">
        <v>1</v>
      </c>
      <c r="E122" s="18" t="s">
        <v>1</v>
      </c>
      <c r="F122" s="18" t="s">
        <v>1</v>
      </c>
      <c r="G122" s="22"/>
      <c r="H122" s="22"/>
    </row>
    <row r="123" spans="1:8" ht="23" x14ac:dyDescent="0.35">
      <c r="A123" s="16" t="s">
        <v>132</v>
      </c>
      <c r="B123" s="16" t="s">
        <v>23</v>
      </c>
      <c r="C123" s="13" t="s">
        <v>103</v>
      </c>
      <c r="D123" s="14" t="s">
        <v>21</v>
      </c>
      <c r="E123" s="14">
        <v>3</v>
      </c>
      <c r="F123" s="15">
        <v>1</v>
      </c>
      <c r="G123" s="22">
        <v>0</v>
      </c>
      <c r="H123" s="22">
        <f>G123*F123</f>
        <v>0</v>
      </c>
    </row>
    <row r="124" spans="1:8" ht="14.5" x14ac:dyDescent="0.35">
      <c r="A124" s="17" t="s">
        <v>131</v>
      </c>
      <c r="B124" s="18" t="s">
        <v>1</v>
      </c>
      <c r="C124" s="18" t="s">
        <v>1</v>
      </c>
      <c r="D124" s="18" t="s">
        <v>1</v>
      </c>
      <c r="E124" s="18" t="s">
        <v>1</v>
      </c>
      <c r="F124" s="18" t="s">
        <v>1</v>
      </c>
      <c r="G124" s="22"/>
      <c r="H124" s="22"/>
    </row>
    <row r="125" spans="1:8" ht="23" x14ac:dyDescent="0.35">
      <c r="A125" s="16" t="s">
        <v>133</v>
      </c>
      <c r="B125" s="16" t="s">
        <v>23</v>
      </c>
      <c r="C125" s="13" t="s">
        <v>134</v>
      </c>
      <c r="D125" s="14" t="s">
        <v>21</v>
      </c>
      <c r="E125" s="14">
        <v>3</v>
      </c>
      <c r="F125" s="15">
        <v>1</v>
      </c>
      <c r="G125" s="22">
        <v>0</v>
      </c>
      <c r="H125" s="22">
        <f>G125*F125</f>
        <v>0</v>
      </c>
    </row>
    <row r="126" spans="1:8" ht="14.5" x14ac:dyDescent="0.35">
      <c r="A126" s="17" t="s">
        <v>131</v>
      </c>
      <c r="B126" s="18" t="s">
        <v>1</v>
      </c>
      <c r="C126" s="18" t="s">
        <v>1</v>
      </c>
      <c r="D126" s="18" t="s">
        <v>1</v>
      </c>
      <c r="E126" s="18" t="s">
        <v>1</v>
      </c>
      <c r="F126" s="18" t="s">
        <v>1</v>
      </c>
      <c r="G126" s="22"/>
      <c r="H126" s="22"/>
    </row>
    <row r="127" spans="1:8" ht="23" x14ac:dyDescent="0.35">
      <c r="A127" s="16" t="s">
        <v>135</v>
      </c>
      <c r="B127" s="16" t="s">
        <v>23</v>
      </c>
      <c r="C127" s="13" t="s">
        <v>136</v>
      </c>
      <c r="D127" s="14" t="s">
        <v>21</v>
      </c>
      <c r="E127" s="14" t="s">
        <v>45</v>
      </c>
      <c r="F127" s="15">
        <v>1</v>
      </c>
      <c r="G127" s="22">
        <v>286040</v>
      </c>
      <c r="H127" s="22">
        <f>G127*F127</f>
        <v>286040</v>
      </c>
    </row>
    <row r="128" spans="1:8" ht="14.5" x14ac:dyDescent="0.35">
      <c r="A128" s="17" t="s">
        <v>131</v>
      </c>
      <c r="B128" s="18" t="s">
        <v>1</v>
      </c>
      <c r="C128" s="18" t="s">
        <v>1</v>
      </c>
      <c r="D128" s="18" t="s">
        <v>1</v>
      </c>
      <c r="E128" s="18" t="s">
        <v>1</v>
      </c>
      <c r="F128" s="18" t="s">
        <v>1</v>
      </c>
      <c r="G128" s="22"/>
      <c r="H128" s="22"/>
    </row>
    <row r="129" spans="1:8" ht="23" x14ac:dyDescent="0.35">
      <c r="A129" s="16" t="s">
        <v>137</v>
      </c>
      <c r="B129" s="16" t="s">
        <v>19</v>
      </c>
      <c r="C129" s="13" t="s">
        <v>138</v>
      </c>
      <c r="D129" s="14" t="s">
        <v>21</v>
      </c>
      <c r="E129" s="14">
        <v>3</v>
      </c>
      <c r="F129" s="15">
        <v>1</v>
      </c>
      <c r="G129" s="22">
        <v>0</v>
      </c>
      <c r="H129" s="22">
        <f>G129*F129</f>
        <v>0</v>
      </c>
    </row>
    <row r="130" spans="1:8" ht="14.5" x14ac:dyDescent="0.35">
      <c r="A130" s="17" t="s">
        <v>131</v>
      </c>
      <c r="B130" s="18" t="s">
        <v>1</v>
      </c>
      <c r="C130" s="18" t="s">
        <v>1</v>
      </c>
      <c r="D130" s="18" t="s">
        <v>1</v>
      </c>
      <c r="E130" s="18" t="s">
        <v>1</v>
      </c>
      <c r="F130" s="18" t="s">
        <v>1</v>
      </c>
      <c r="G130" s="22"/>
      <c r="H130" s="22"/>
    </row>
    <row r="131" spans="1:8" ht="23" x14ac:dyDescent="0.35">
      <c r="A131" s="16" t="s">
        <v>139</v>
      </c>
      <c r="B131" s="16" t="s">
        <v>23</v>
      </c>
      <c r="C131" s="13" t="s">
        <v>140</v>
      </c>
      <c r="D131" s="14" t="s">
        <v>21</v>
      </c>
      <c r="E131" s="14">
        <v>3</v>
      </c>
      <c r="F131" s="15">
        <v>1</v>
      </c>
      <c r="G131" s="22">
        <v>0</v>
      </c>
      <c r="H131" s="22">
        <f>G131*F131</f>
        <v>0</v>
      </c>
    </row>
    <row r="132" spans="1:8" ht="14.5" x14ac:dyDescent="0.35">
      <c r="A132" s="17" t="s">
        <v>131</v>
      </c>
      <c r="B132" s="18" t="s">
        <v>1</v>
      </c>
      <c r="C132" s="18" t="s">
        <v>1</v>
      </c>
      <c r="D132" s="18" t="s">
        <v>1</v>
      </c>
      <c r="E132" s="18" t="s">
        <v>1</v>
      </c>
      <c r="F132" s="18" t="s">
        <v>1</v>
      </c>
      <c r="G132" s="22"/>
      <c r="H132" s="22"/>
    </row>
    <row r="133" spans="1:8" ht="23" x14ac:dyDescent="0.35">
      <c r="A133" s="16" t="s">
        <v>141</v>
      </c>
      <c r="B133" s="16" t="s">
        <v>23</v>
      </c>
      <c r="C133" s="13" t="s">
        <v>142</v>
      </c>
      <c r="D133" s="14" t="s">
        <v>21</v>
      </c>
      <c r="E133" s="14">
        <v>3</v>
      </c>
      <c r="F133" s="15">
        <v>1</v>
      </c>
      <c r="G133" s="22">
        <v>0</v>
      </c>
      <c r="H133" s="22">
        <f>G133*F133</f>
        <v>0</v>
      </c>
    </row>
    <row r="134" spans="1:8" ht="14.5" x14ac:dyDescent="0.35">
      <c r="A134" s="17" t="s">
        <v>131</v>
      </c>
      <c r="B134" s="18" t="s">
        <v>1</v>
      </c>
      <c r="C134" s="18" t="s">
        <v>1</v>
      </c>
      <c r="D134" s="18" t="s">
        <v>1</v>
      </c>
      <c r="E134" s="18" t="s">
        <v>1</v>
      </c>
      <c r="F134" s="18" t="s">
        <v>1</v>
      </c>
      <c r="G134" s="22"/>
      <c r="H134" s="22"/>
    </row>
    <row r="135" spans="1:8" ht="14.5" x14ac:dyDescent="0.35">
      <c r="A135" s="16" t="s">
        <v>143</v>
      </c>
      <c r="B135" s="16" t="s">
        <v>23</v>
      </c>
      <c r="C135" s="13" t="s">
        <v>144</v>
      </c>
      <c r="D135" s="14" t="s">
        <v>21</v>
      </c>
      <c r="E135" s="14">
        <v>3</v>
      </c>
      <c r="F135" s="15">
        <v>1</v>
      </c>
      <c r="G135" s="22">
        <v>0</v>
      </c>
      <c r="H135" s="22">
        <f>G135*F135</f>
        <v>0</v>
      </c>
    </row>
    <row r="136" spans="1:8" ht="14.5" x14ac:dyDescent="0.35">
      <c r="A136" s="17" t="s">
        <v>131</v>
      </c>
      <c r="B136" s="18" t="s">
        <v>1</v>
      </c>
      <c r="C136" s="18" t="s">
        <v>1</v>
      </c>
      <c r="D136" s="18" t="s">
        <v>1</v>
      </c>
      <c r="E136" s="18" t="s">
        <v>1</v>
      </c>
      <c r="F136" s="18" t="s">
        <v>1</v>
      </c>
      <c r="G136" s="22"/>
      <c r="H136" s="22"/>
    </row>
    <row r="137" spans="1:8" ht="23" x14ac:dyDescent="0.35">
      <c r="A137" s="16" t="s">
        <v>145</v>
      </c>
      <c r="B137" s="16" t="s">
        <v>19</v>
      </c>
      <c r="C137" s="13" t="s">
        <v>146</v>
      </c>
      <c r="D137" s="14" t="s">
        <v>21</v>
      </c>
      <c r="E137" s="14">
        <v>3</v>
      </c>
      <c r="F137" s="15">
        <v>1</v>
      </c>
      <c r="G137" s="22">
        <v>0</v>
      </c>
      <c r="H137" s="22">
        <f>G137*F137</f>
        <v>0</v>
      </c>
    </row>
    <row r="138" spans="1:8" ht="14.5" x14ac:dyDescent="0.35">
      <c r="A138" s="17" t="s">
        <v>131</v>
      </c>
      <c r="B138" s="18" t="s">
        <v>1</v>
      </c>
      <c r="C138" s="18" t="s">
        <v>1</v>
      </c>
      <c r="D138" s="18" t="s">
        <v>1</v>
      </c>
      <c r="E138" s="18" t="s">
        <v>1</v>
      </c>
      <c r="F138" s="18" t="s">
        <v>1</v>
      </c>
      <c r="G138" s="22"/>
      <c r="H138" s="22"/>
    </row>
    <row r="139" spans="1:8" ht="14.5" x14ac:dyDescent="0.35">
      <c r="A139" s="9" t="s">
        <v>148</v>
      </c>
      <c r="B139" s="9" t="s">
        <v>1</v>
      </c>
      <c r="C139" s="10" t="s">
        <v>17</v>
      </c>
      <c r="D139" s="9" t="s">
        <v>1</v>
      </c>
      <c r="E139" s="9" t="s">
        <v>1</v>
      </c>
      <c r="F139" s="9" t="s">
        <v>1</v>
      </c>
      <c r="G139" s="22"/>
      <c r="H139" s="22"/>
    </row>
    <row r="140" spans="1:8" ht="23" x14ac:dyDescent="0.35">
      <c r="A140" s="12" t="s">
        <v>149</v>
      </c>
      <c r="B140" s="13" t="s">
        <v>19</v>
      </c>
      <c r="C140" s="13" t="s">
        <v>150</v>
      </c>
      <c r="D140" s="14" t="s">
        <v>21</v>
      </c>
      <c r="E140" s="14">
        <v>28</v>
      </c>
      <c r="F140" s="15">
        <v>1</v>
      </c>
      <c r="G140" s="22">
        <v>77041</v>
      </c>
      <c r="H140" s="22">
        <f>G140*F140</f>
        <v>77041</v>
      </c>
    </row>
    <row r="141" spans="1:8" ht="14.5" x14ac:dyDescent="0.35">
      <c r="A141" s="16" t="s">
        <v>151</v>
      </c>
      <c r="B141" s="16" t="s">
        <v>19</v>
      </c>
      <c r="C141" s="13" t="s">
        <v>152</v>
      </c>
      <c r="D141" s="14" t="s">
        <v>21</v>
      </c>
      <c r="E141" s="14">
        <v>28</v>
      </c>
      <c r="F141" s="15">
        <v>1</v>
      </c>
      <c r="G141" s="22">
        <v>0</v>
      </c>
      <c r="H141" s="22">
        <f>G141*F141</f>
        <v>0</v>
      </c>
    </row>
    <row r="142" spans="1:8" ht="14.5" x14ac:dyDescent="0.35">
      <c r="A142" s="16" t="s">
        <v>106</v>
      </c>
      <c r="B142" s="16" t="s">
        <v>19</v>
      </c>
      <c r="C142" s="13" t="s">
        <v>107</v>
      </c>
      <c r="D142" s="14" t="s">
        <v>21</v>
      </c>
      <c r="E142" s="14">
        <v>7</v>
      </c>
      <c r="F142" s="15">
        <v>1</v>
      </c>
      <c r="G142" s="22">
        <v>0</v>
      </c>
      <c r="H142" s="22">
        <f>G142*F142</f>
        <v>0</v>
      </c>
    </row>
    <row r="143" spans="1:8" ht="14.5" x14ac:dyDescent="0.35">
      <c r="A143" s="16" t="s">
        <v>153</v>
      </c>
      <c r="B143" s="16" t="s">
        <v>19</v>
      </c>
      <c r="C143" s="13" t="s">
        <v>154</v>
      </c>
      <c r="D143" s="14" t="s">
        <v>21</v>
      </c>
      <c r="E143" s="14">
        <v>28</v>
      </c>
      <c r="F143" s="15">
        <v>1</v>
      </c>
      <c r="G143" s="22">
        <v>0</v>
      </c>
      <c r="H143" s="22">
        <f>G143*F143</f>
        <v>0</v>
      </c>
    </row>
    <row r="144" spans="1:8" ht="23" x14ac:dyDescent="0.35">
      <c r="A144" s="16" t="s">
        <v>155</v>
      </c>
      <c r="B144" s="16" t="s">
        <v>23</v>
      </c>
      <c r="C144" s="13" t="s">
        <v>134</v>
      </c>
      <c r="D144" s="14" t="s">
        <v>21</v>
      </c>
      <c r="E144" s="14">
        <v>28</v>
      </c>
      <c r="F144" s="15">
        <v>1</v>
      </c>
      <c r="G144" s="22">
        <v>0</v>
      </c>
      <c r="H144" s="22">
        <f>G144*F144</f>
        <v>0</v>
      </c>
    </row>
    <row r="145" spans="1:8" ht="23" x14ac:dyDescent="0.35">
      <c r="A145" s="16" t="s">
        <v>156</v>
      </c>
      <c r="B145" s="16" t="s">
        <v>19</v>
      </c>
      <c r="C145" s="13" t="s">
        <v>157</v>
      </c>
      <c r="D145" s="14" t="s">
        <v>21</v>
      </c>
      <c r="E145" s="14">
        <v>28</v>
      </c>
      <c r="F145" s="15">
        <v>1</v>
      </c>
      <c r="G145" s="22">
        <v>0</v>
      </c>
      <c r="H145" s="22">
        <f>G145*F145</f>
        <v>0</v>
      </c>
    </row>
    <row r="146" spans="1:8" ht="23" x14ac:dyDescent="0.35">
      <c r="A146" s="16" t="s">
        <v>56</v>
      </c>
      <c r="B146" s="16" t="s">
        <v>23</v>
      </c>
      <c r="C146" s="13" t="s">
        <v>57</v>
      </c>
      <c r="D146" s="14" t="s">
        <v>21</v>
      </c>
      <c r="E146" s="14">
        <v>3</v>
      </c>
      <c r="F146" s="15">
        <v>1</v>
      </c>
      <c r="G146" s="22">
        <v>0</v>
      </c>
      <c r="H146" s="22">
        <f>G146*F146</f>
        <v>0</v>
      </c>
    </row>
    <row r="147" spans="1:8" ht="14.5" x14ac:dyDescent="0.35">
      <c r="A147" s="16" t="s">
        <v>158</v>
      </c>
      <c r="B147" s="16" t="s">
        <v>19</v>
      </c>
      <c r="C147" s="13" t="s">
        <v>159</v>
      </c>
      <c r="D147" s="14" t="s">
        <v>21</v>
      </c>
      <c r="E147" s="14">
        <v>28</v>
      </c>
      <c r="F147" s="15">
        <v>1</v>
      </c>
      <c r="G147" s="22">
        <v>0</v>
      </c>
      <c r="H147" s="22">
        <f>G147*F147</f>
        <v>0</v>
      </c>
    </row>
    <row r="148" spans="1:8" ht="23" x14ac:dyDescent="0.35">
      <c r="A148" s="16" t="s">
        <v>160</v>
      </c>
      <c r="B148" s="16" t="s">
        <v>19</v>
      </c>
      <c r="C148" s="13" t="s">
        <v>161</v>
      </c>
      <c r="D148" s="14" t="s">
        <v>21</v>
      </c>
      <c r="E148" s="14">
        <v>28</v>
      </c>
      <c r="F148" s="15">
        <v>1</v>
      </c>
      <c r="G148" s="22">
        <v>0</v>
      </c>
      <c r="H148" s="22">
        <f>G148*F148</f>
        <v>0</v>
      </c>
    </row>
    <row r="149" spans="1:8" ht="23" x14ac:dyDescent="0.35">
      <c r="A149" s="16" t="s">
        <v>102</v>
      </c>
      <c r="B149" s="16" t="s">
        <v>19</v>
      </c>
      <c r="C149" s="13" t="s">
        <v>103</v>
      </c>
      <c r="D149" s="14" t="s">
        <v>21</v>
      </c>
      <c r="E149" s="14">
        <v>28</v>
      </c>
      <c r="F149" s="15">
        <v>1</v>
      </c>
      <c r="G149" s="22">
        <v>0</v>
      </c>
      <c r="H149" s="22">
        <f>G149*F149</f>
        <v>0</v>
      </c>
    </row>
    <row r="150" spans="1:8" ht="23" x14ac:dyDescent="0.35">
      <c r="A150" s="16" t="s">
        <v>162</v>
      </c>
      <c r="B150" s="16" t="s">
        <v>19</v>
      </c>
      <c r="C150" s="13" t="s">
        <v>163</v>
      </c>
      <c r="D150" s="14" t="s">
        <v>21</v>
      </c>
      <c r="E150" s="14">
        <v>28</v>
      </c>
      <c r="F150" s="15">
        <v>1</v>
      </c>
      <c r="G150" s="22">
        <v>84669</v>
      </c>
      <c r="H150" s="22">
        <f>G150*F150</f>
        <v>84669</v>
      </c>
    </row>
    <row r="151" spans="1:8" ht="14.5" x14ac:dyDescent="0.35">
      <c r="A151" s="16" t="s">
        <v>164</v>
      </c>
      <c r="B151" s="16" t="s">
        <v>19</v>
      </c>
      <c r="C151" s="13" t="s">
        <v>119</v>
      </c>
      <c r="D151" s="14" t="s">
        <v>21</v>
      </c>
      <c r="E151" s="14">
        <v>28</v>
      </c>
      <c r="F151" s="15">
        <v>1</v>
      </c>
      <c r="G151" s="22">
        <v>0</v>
      </c>
      <c r="H151" s="22">
        <f>G151*F151</f>
        <v>0</v>
      </c>
    </row>
    <row r="152" spans="1:8" ht="14.5" x14ac:dyDescent="0.35">
      <c r="A152" s="16" t="s">
        <v>165</v>
      </c>
      <c r="B152" s="16" t="s">
        <v>19</v>
      </c>
      <c r="C152" s="13" t="s">
        <v>166</v>
      </c>
      <c r="D152" s="14" t="s">
        <v>21</v>
      </c>
      <c r="E152" s="14">
        <v>42</v>
      </c>
      <c r="F152" s="15">
        <v>2</v>
      </c>
      <c r="G152" s="22">
        <v>5292</v>
      </c>
      <c r="H152" s="22">
        <f>G152*F152</f>
        <v>10584</v>
      </c>
    </row>
    <row r="153" spans="1:8" ht="23" x14ac:dyDescent="0.35">
      <c r="A153" s="16" t="s">
        <v>167</v>
      </c>
      <c r="B153" s="16" t="s">
        <v>23</v>
      </c>
      <c r="C153" s="13" t="s">
        <v>168</v>
      </c>
      <c r="D153" s="14" t="s">
        <v>21</v>
      </c>
      <c r="E153" s="14" t="s">
        <v>45</v>
      </c>
      <c r="F153" s="15">
        <v>1</v>
      </c>
      <c r="G153" s="22">
        <v>78781</v>
      </c>
      <c r="H153" s="22">
        <f>G153*F153</f>
        <v>78781</v>
      </c>
    </row>
    <row r="154" spans="1:8" ht="14.5" x14ac:dyDescent="0.35">
      <c r="A154" s="17" t="s">
        <v>169</v>
      </c>
      <c r="B154" s="18" t="s">
        <v>1</v>
      </c>
      <c r="C154" s="18" t="s">
        <v>1</v>
      </c>
      <c r="D154" s="18" t="s">
        <v>1</v>
      </c>
      <c r="E154" s="18" t="s">
        <v>1</v>
      </c>
      <c r="F154" s="18" t="s">
        <v>1</v>
      </c>
      <c r="G154" s="22"/>
      <c r="H154" s="22"/>
    </row>
    <row r="155" spans="1:8" ht="23" x14ac:dyDescent="0.35">
      <c r="A155" s="16" t="s">
        <v>137</v>
      </c>
      <c r="B155" s="16" t="s">
        <v>19</v>
      </c>
      <c r="C155" s="13" t="s">
        <v>138</v>
      </c>
      <c r="D155" s="14" t="s">
        <v>21</v>
      </c>
      <c r="E155" s="14">
        <v>3</v>
      </c>
      <c r="F155" s="15">
        <v>1</v>
      </c>
      <c r="G155" s="22">
        <v>0</v>
      </c>
      <c r="H155" s="22">
        <f>G155*F155</f>
        <v>0</v>
      </c>
    </row>
    <row r="156" spans="1:8" ht="14.5" x14ac:dyDescent="0.35">
      <c r="A156" s="17" t="s">
        <v>169</v>
      </c>
      <c r="B156" s="18" t="s">
        <v>1</v>
      </c>
      <c r="C156" s="18" t="s">
        <v>1</v>
      </c>
      <c r="D156" s="18" t="s">
        <v>1</v>
      </c>
      <c r="E156" s="18" t="s">
        <v>1</v>
      </c>
      <c r="F156" s="18" t="s">
        <v>1</v>
      </c>
      <c r="G156" s="22"/>
      <c r="H156" s="22"/>
    </row>
    <row r="157" spans="1:8" ht="23" x14ac:dyDescent="0.35">
      <c r="A157" s="16" t="s">
        <v>170</v>
      </c>
      <c r="B157" s="16" t="s">
        <v>23</v>
      </c>
      <c r="C157" s="13" t="s">
        <v>171</v>
      </c>
      <c r="D157" s="14" t="s">
        <v>21</v>
      </c>
      <c r="E157" s="14">
        <v>3</v>
      </c>
      <c r="F157" s="15">
        <v>1</v>
      </c>
      <c r="G157" s="22">
        <v>0</v>
      </c>
      <c r="H157" s="22">
        <f>G157*F157</f>
        <v>0</v>
      </c>
    </row>
    <row r="158" spans="1:8" ht="14.5" x14ac:dyDescent="0.35">
      <c r="A158" s="17" t="s">
        <v>169</v>
      </c>
      <c r="B158" s="18" t="s">
        <v>1</v>
      </c>
      <c r="C158" s="18" t="s">
        <v>1</v>
      </c>
      <c r="D158" s="18" t="s">
        <v>1</v>
      </c>
      <c r="E158" s="18" t="s">
        <v>1</v>
      </c>
      <c r="F158" s="18" t="s">
        <v>1</v>
      </c>
      <c r="G158" s="22"/>
      <c r="H158" s="22"/>
    </row>
    <row r="159" spans="1:8" ht="23" x14ac:dyDescent="0.35">
      <c r="A159" s="16" t="s">
        <v>172</v>
      </c>
      <c r="B159" s="16" t="s">
        <v>23</v>
      </c>
      <c r="C159" s="13" t="s">
        <v>173</v>
      </c>
      <c r="D159" s="14" t="s">
        <v>21</v>
      </c>
      <c r="E159" s="14">
        <v>3</v>
      </c>
      <c r="F159" s="15">
        <v>1</v>
      </c>
      <c r="G159" s="22">
        <v>0</v>
      </c>
      <c r="H159" s="22">
        <f>G159*F159</f>
        <v>0</v>
      </c>
    </row>
    <row r="160" spans="1:8" ht="14.5" x14ac:dyDescent="0.35">
      <c r="A160" s="17" t="s">
        <v>169</v>
      </c>
      <c r="B160" s="18" t="s">
        <v>1</v>
      </c>
      <c r="C160" s="18" t="s">
        <v>1</v>
      </c>
      <c r="D160" s="18" t="s">
        <v>1</v>
      </c>
      <c r="E160" s="18" t="s">
        <v>1</v>
      </c>
      <c r="F160" s="18" t="s">
        <v>1</v>
      </c>
      <c r="G160" s="22"/>
      <c r="H160" s="22"/>
    </row>
    <row r="161" spans="1:8" ht="14.5" x14ac:dyDescent="0.35">
      <c r="A161" s="16" t="s">
        <v>143</v>
      </c>
      <c r="B161" s="16" t="s">
        <v>23</v>
      </c>
      <c r="C161" s="13" t="s">
        <v>144</v>
      </c>
      <c r="D161" s="14" t="s">
        <v>21</v>
      </c>
      <c r="E161" s="14">
        <v>3</v>
      </c>
      <c r="F161" s="15">
        <v>1</v>
      </c>
      <c r="G161" s="22">
        <v>0</v>
      </c>
      <c r="H161" s="22">
        <f>G161*F161</f>
        <v>0</v>
      </c>
    </row>
    <row r="162" spans="1:8" ht="14.5" x14ac:dyDescent="0.35">
      <c r="A162" s="17" t="s">
        <v>169</v>
      </c>
      <c r="B162" s="18" t="s">
        <v>1</v>
      </c>
      <c r="C162" s="18" t="s">
        <v>1</v>
      </c>
      <c r="D162" s="18" t="s">
        <v>1</v>
      </c>
      <c r="E162" s="18" t="s">
        <v>1</v>
      </c>
      <c r="F162" s="18" t="s">
        <v>1</v>
      </c>
      <c r="G162" s="22"/>
      <c r="H162" s="22"/>
    </row>
    <row r="163" spans="1:8" ht="23" x14ac:dyDescent="0.35">
      <c r="A163" s="16" t="s">
        <v>145</v>
      </c>
      <c r="B163" s="16" t="s">
        <v>19</v>
      </c>
      <c r="C163" s="13" t="s">
        <v>146</v>
      </c>
      <c r="D163" s="14" t="s">
        <v>21</v>
      </c>
      <c r="E163" s="14">
        <v>3</v>
      </c>
      <c r="F163" s="15">
        <v>1</v>
      </c>
      <c r="G163" s="22">
        <v>0</v>
      </c>
      <c r="H163" s="22">
        <f>G163*F163</f>
        <v>0</v>
      </c>
    </row>
    <row r="164" spans="1:8" ht="14.5" x14ac:dyDescent="0.35">
      <c r="A164" s="17" t="s">
        <v>169</v>
      </c>
      <c r="B164" s="18" t="s">
        <v>1</v>
      </c>
      <c r="C164" s="18" t="s">
        <v>1</v>
      </c>
      <c r="D164" s="18" t="s">
        <v>1</v>
      </c>
      <c r="E164" s="18" t="s">
        <v>1</v>
      </c>
      <c r="F164" s="18" t="s">
        <v>1</v>
      </c>
      <c r="G164" s="22"/>
      <c r="H164" s="22"/>
    </row>
    <row r="165" spans="1:8" ht="23" x14ac:dyDescent="0.35">
      <c r="A165" s="16" t="s">
        <v>174</v>
      </c>
      <c r="B165" s="16" t="s">
        <v>23</v>
      </c>
      <c r="C165" s="13" t="s">
        <v>175</v>
      </c>
      <c r="D165" s="14" t="s">
        <v>21</v>
      </c>
      <c r="E165" s="14">
        <v>3</v>
      </c>
      <c r="F165" s="15">
        <v>1</v>
      </c>
      <c r="G165" s="22">
        <v>0</v>
      </c>
      <c r="H165" s="22">
        <f>G165*F165</f>
        <v>0</v>
      </c>
    </row>
    <row r="166" spans="1:8" ht="14.5" x14ac:dyDescent="0.35">
      <c r="A166" s="17" t="s">
        <v>169</v>
      </c>
      <c r="B166" s="18" t="s">
        <v>1</v>
      </c>
      <c r="C166" s="18" t="s">
        <v>1</v>
      </c>
      <c r="D166" s="18" t="s">
        <v>1</v>
      </c>
      <c r="E166" s="18" t="s">
        <v>1</v>
      </c>
      <c r="F166" s="18" t="s">
        <v>1</v>
      </c>
      <c r="G166" s="22"/>
      <c r="H166" s="22"/>
    </row>
    <row r="167" spans="1:8" ht="23" x14ac:dyDescent="0.35">
      <c r="A167" s="16" t="s">
        <v>132</v>
      </c>
      <c r="B167" s="16" t="s">
        <v>23</v>
      </c>
      <c r="C167" s="13" t="s">
        <v>103</v>
      </c>
      <c r="D167" s="14" t="s">
        <v>21</v>
      </c>
      <c r="E167" s="14">
        <v>3</v>
      </c>
      <c r="F167" s="15">
        <v>1</v>
      </c>
      <c r="G167" s="22">
        <v>0</v>
      </c>
      <c r="H167" s="22">
        <f>G167*F167</f>
        <v>0</v>
      </c>
    </row>
    <row r="168" spans="1:8" ht="14.5" x14ac:dyDescent="0.35">
      <c r="A168" s="17" t="s">
        <v>169</v>
      </c>
      <c r="B168" s="18" t="s">
        <v>1</v>
      </c>
      <c r="C168" s="18" t="s">
        <v>1</v>
      </c>
      <c r="D168" s="18" t="s">
        <v>1</v>
      </c>
      <c r="E168" s="18" t="s">
        <v>1</v>
      </c>
      <c r="F168" s="18" t="s">
        <v>1</v>
      </c>
      <c r="G168" s="22"/>
      <c r="H168" s="22"/>
    </row>
    <row r="169" spans="1:8" ht="14.5" x14ac:dyDescent="0.35">
      <c r="A169" s="9" t="s">
        <v>176</v>
      </c>
      <c r="B169" s="9" t="s">
        <v>1</v>
      </c>
      <c r="C169" s="10" t="s">
        <v>17</v>
      </c>
      <c r="D169" s="9" t="s">
        <v>1</v>
      </c>
      <c r="E169" s="9" t="s">
        <v>1</v>
      </c>
      <c r="F169" s="9" t="s">
        <v>1</v>
      </c>
      <c r="G169" s="22"/>
      <c r="H169" s="22"/>
    </row>
    <row r="170" spans="1:8" ht="23" x14ac:dyDescent="0.35">
      <c r="A170" s="12" t="s">
        <v>177</v>
      </c>
      <c r="B170" s="13" t="s">
        <v>19</v>
      </c>
      <c r="C170" s="13" t="s">
        <v>178</v>
      </c>
      <c r="D170" s="14" t="s">
        <v>21</v>
      </c>
      <c r="E170" s="14">
        <v>28</v>
      </c>
      <c r="F170" s="15">
        <v>2</v>
      </c>
      <c r="G170" s="22">
        <v>1921653</v>
      </c>
      <c r="H170" s="22">
        <f>G170*F170</f>
        <v>3843306</v>
      </c>
    </row>
    <row r="171" spans="1:8" ht="23" x14ac:dyDescent="0.35">
      <c r="A171" s="16" t="s">
        <v>179</v>
      </c>
      <c r="B171" s="16" t="s">
        <v>19</v>
      </c>
      <c r="C171" s="13" t="s">
        <v>180</v>
      </c>
      <c r="D171" s="14" t="s">
        <v>21</v>
      </c>
      <c r="E171" s="14">
        <v>21</v>
      </c>
      <c r="F171" s="15">
        <v>2</v>
      </c>
      <c r="G171" s="22">
        <v>0</v>
      </c>
      <c r="H171" s="22">
        <f>G171*F171</f>
        <v>0</v>
      </c>
    </row>
    <row r="172" spans="1:8" ht="23" x14ac:dyDescent="0.35">
      <c r="A172" s="16" t="s">
        <v>181</v>
      </c>
      <c r="B172" s="16" t="s">
        <v>19</v>
      </c>
      <c r="C172" s="13" t="s">
        <v>178</v>
      </c>
      <c r="D172" s="14" t="s">
        <v>21</v>
      </c>
      <c r="E172" s="14">
        <v>28</v>
      </c>
      <c r="F172" s="15">
        <v>2</v>
      </c>
      <c r="G172" s="22">
        <v>0</v>
      </c>
      <c r="H172" s="22">
        <f>G172*F172</f>
        <v>0</v>
      </c>
    </row>
    <row r="173" spans="1:8" ht="23" x14ac:dyDescent="0.35">
      <c r="A173" s="16" t="s">
        <v>182</v>
      </c>
      <c r="B173" s="16" t="s">
        <v>19</v>
      </c>
      <c r="C173" s="13" t="s">
        <v>183</v>
      </c>
      <c r="D173" s="14" t="s">
        <v>21</v>
      </c>
      <c r="E173" s="14">
        <v>28</v>
      </c>
      <c r="F173" s="15">
        <v>2</v>
      </c>
      <c r="G173" s="22">
        <v>0</v>
      </c>
      <c r="H173" s="22">
        <f>G173*F173</f>
        <v>0</v>
      </c>
    </row>
    <row r="174" spans="1:8" ht="14.5" x14ac:dyDescent="0.35">
      <c r="A174" s="16" t="s">
        <v>106</v>
      </c>
      <c r="B174" s="16" t="s">
        <v>19</v>
      </c>
      <c r="C174" s="13" t="s">
        <v>107</v>
      </c>
      <c r="D174" s="14" t="s">
        <v>21</v>
      </c>
      <c r="E174" s="14">
        <v>7</v>
      </c>
      <c r="F174" s="15">
        <v>4</v>
      </c>
      <c r="G174" s="22">
        <v>0</v>
      </c>
      <c r="H174" s="22">
        <f>G174*F174</f>
        <v>0</v>
      </c>
    </row>
    <row r="175" spans="1:8" ht="23" x14ac:dyDescent="0.35">
      <c r="A175" s="16" t="s">
        <v>184</v>
      </c>
      <c r="B175" s="16" t="s">
        <v>19</v>
      </c>
      <c r="C175" s="13" t="s">
        <v>183</v>
      </c>
      <c r="D175" s="14" t="s">
        <v>21</v>
      </c>
      <c r="E175" s="14">
        <v>28</v>
      </c>
      <c r="F175" s="15">
        <v>2</v>
      </c>
      <c r="G175" s="22">
        <v>35244</v>
      </c>
      <c r="H175" s="22">
        <f>G175*F175</f>
        <v>70488</v>
      </c>
    </row>
    <row r="176" spans="1:8" ht="23" x14ac:dyDescent="0.35">
      <c r="A176" s="16" t="s">
        <v>56</v>
      </c>
      <c r="B176" s="16" t="s">
        <v>23</v>
      </c>
      <c r="C176" s="13" t="s">
        <v>57</v>
      </c>
      <c r="D176" s="14" t="s">
        <v>21</v>
      </c>
      <c r="E176" s="14">
        <v>3</v>
      </c>
      <c r="F176" s="15">
        <v>2</v>
      </c>
      <c r="G176" s="22">
        <v>0</v>
      </c>
      <c r="H176" s="22">
        <f>G176*F176</f>
        <v>0</v>
      </c>
    </row>
    <row r="177" spans="1:8" ht="23" x14ac:dyDescent="0.35">
      <c r="A177" s="12" t="s">
        <v>185</v>
      </c>
      <c r="B177" s="13" t="s">
        <v>19</v>
      </c>
      <c r="C177" s="13" t="s">
        <v>186</v>
      </c>
      <c r="D177" s="14" t="s">
        <v>21</v>
      </c>
      <c r="E177" s="14">
        <v>14</v>
      </c>
      <c r="F177" s="15">
        <v>8</v>
      </c>
      <c r="G177" s="22">
        <v>31134</v>
      </c>
      <c r="H177" s="22">
        <f>G177*F177</f>
        <v>249072</v>
      </c>
    </row>
    <row r="178" spans="1:8" ht="14.5" x14ac:dyDescent="0.35">
      <c r="A178" s="9" t="s">
        <v>187</v>
      </c>
      <c r="B178" s="9" t="s">
        <v>1</v>
      </c>
      <c r="C178" s="10" t="s">
        <v>17</v>
      </c>
      <c r="D178" s="9" t="s">
        <v>1</v>
      </c>
      <c r="E178" s="9" t="s">
        <v>1</v>
      </c>
      <c r="F178" s="9" t="s">
        <v>1</v>
      </c>
      <c r="G178" s="22"/>
      <c r="H178" s="22"/>
    </row>
    <row r="179" spans="1:8" ht="23" x14ac:dyDescent="0.35">
      <c r="A179" s="12" t="s">
        <v>188</v>
      </c>
      <c r="B179" s="13" t="s">
        <v>19</v>
      </c>
      <c r="C179" s="13" t="s">
        <v>189</v>
      </c>
      <c r="D179" s="14" t="s">
        <v>21</v>
      </c>
      <c r="E179" s="14">
        <v>28</v>
      </c>
      <c r="F179" s="15">
        <v>15</v>
      </c>
      <c r="G179" s="22">
        <v>84638</v>
      </c>
      <c r="H179" s="22">
        <f>G179*F179</f>
        <v>1269570</v>
      </c>
    </row>
    <row r="180" spans="1:8" ht="14.5" x14ac:dyDescent="0.35">
      <c r="A180" s="16" t="s">
        <v>190</v>
      </c>
      <c r="B180" s="16" t="s">
        <v>19</v>
      </c>
      <c r="C180" s="13" t="s">
        <v>191</v>
      </c>
      <c r="D180" s="14" t="s">
        <v>21</v>
      </c>
      <c r="E180" s="14">
        <v>28</v>
      </c>
      <c r="F180" s="15">
        <v>15</v>
      </c>
      <c r="G180" s="22">
        <v>0</v>
      </c>
      <c r="H180" s="22">
        <f>G180*F180</f>
        <v>0</v>
      </c>
    </row>
    <row r="181" spans="1:8" ht="23" x14ac:dyDescent="0.35">
      <c r="A181" s="16" t="s">
        <v>192</v>
      </c>
      <c r="B181" s="16" t="s">
        <v>19</v>
      </c>
      <c r="C181" s="13" t="s">
        <v>193</v>
      </c>
      <c r="D181" s="14" t="s">
        <v>21</v>
      </c>
      <c r="E181" s="14">
        <v>28</v>
      </c>
      <c r="F181" s="15">
        <v>15</v>
      </c>
      <c r="G181" s="22">
        <v>0</v>
      </c>
      <c r="H181" s="22">
        <f>G181*F181</f>
        <v>0</v>
      </c>
    </row>
    <row r="182" spans="1:8" ht="23" x14ac:dyDescent="0.35">
      <c r="A182" s="16" t="s">
        <v>194</v>
      </c>
      <c r="B182" s="16" t="s">
        <v>19</v>
      </c>
      <c r="C182" s="13" t="s">
        <v>195</v>
      </c>
      <c r="D182" s="14" t="s">
        <v>21</v>
      </c>
      <c r="E182" s="14">
        <v>28</v>
      </c>
      <c r="F182" s="15">
        <v>15</v>
      </c>
      <c r="G182" s="22">
        <v>0</v>
      </c>
      <c r="H182" s="22">
        <f>G182*F182</f>
        <v>0</v>
      </c>
    </row>
    <row r="183" spans="1:8" ht="23" x14ac:dyDescent="0.35">
      <c r="A183" s="16" t="s">
        <v>196</v>
      </c>
      <c r="B183" s="16" t="s">
        <v>19</v>
      </c>
      <c r="C183" s="13" t="s">
        <v>197</v>
      </c>
      <c r="D183" s="14" t="s">
        <v>21</v>
      </c>
      <c r="E183" s="14">
        <v>28</v>
      </c>
      <c r="F183" s="15">
        <v>15</v>
      </c>
      <c r="G183" s="22">
        <v>0</v>
      </c>
      <c r="H183" s="22">
        <f>G183*F183</f>
        <v>0</v>
      </c>
    </row>
    <row r="184" spans="1:8" ht="23" x14ac:dyDescent="0.35">
      <c r="A184" s="16" t="s">
        <v>198</v>
      </c>
      <c r="B184" s="16" t="s">
        <v>19</v>
      </c>
      <c r="C184" s="13" t="s">
        <v>199</v>
      </c>
      <c r="D184" s="14">
        <v>60</v>
      </c>
      <c r="E184" s="14" t="s">
        <v>45</v>
      </c>
      <c r="F184" s="15">
        <v>15</v>
      </c>
      <c r="G184" s="22">
        <v>0</v>
      </c>
      <c r="H184" s="22">
        <f>G184*F184</f>
        <v>0</v>
      </c>
    </row>
    <row r="185" spans="1:8" ht="23" x14ac:dyDescent="0.35">
      <c r="A185" s="16" t="s">
        <v>200</v>
      </c>
      <c r="B185" s="16" t="s">
        <v>19</v>
      </c>
      <c r="C185" s="13" t="s">
        <v>201</v>
      </c>
      <c r="D185" s="14" t="s">
        <v>21</v>
      </c>
      <c r="E185" s="14">
        <v>3</v>
      </c>
      <c r="F185" s="15">
        <v>15</v>
      </c>
      <c r="G185" s="22">
        <v>0</v>
      </c>
      <c r="H185" s="22">
        <f>G185*F185</f>
        <v>0</v>
      </c>
    </row>
    <row r="186" spans="1:8" ht="23" x14ac:dyDescent="0.35">
      <c r="A186" s="16" t="s">
        <v>202</v>
      </c>
      <c r="B186" s="16" t="s">
        <v>19</v>
      </c>
      <c r="C186" s="13" t="s">
        <v>203</v>
      </c>
      <c r="D186" s="14">
        <v>60</v>
      </c>
      <c r="E186" s="14" t="s">
        <v>45</v>
      </c>
      <c r="F186" s="15">
        <v>15</v>
      </c>
      <c r="G186" s="22">
        <v>15120</v>
      </c>
      <c r="H186" s="22">
        <f>G186*F186</f>
        <v>226800</v>
      </c>
    </row>
    <row r="187" spans="1:8" ht="23" x14ac:dyDescent="0.35">
      <c r="A187" s="16" t="s">
        <v>204</v>
      </c>
      <c r="B187" s="16" t="s">
        <v>23</v>
      </c>
      <c r="C187" s="13" t="s">
        <v>205</v>
      </c>
      <c r="D187" s="14" t="s">
        <v>21</v>
      </c>
      <c r="E187" s="14">
        <v>6</v>
      </c>
      <c r="F187" s="15">
        <v>15</v>
      </c>
      <c r="G187" s="22">
        <v>0</v>
      </c>
      <c r="H187" s="22">
        <f>G187*F187</f>
        <v>0</v>
      </c>
    </row>
    <row r="188" spans="1:8" ht="23" x14ac:dyDescent="0.35">
      <c r="A188" s="16" t="s">
        <v>206</v>
      </c>
      <c r="B188" s="16" t="s">
        <v>19</v>
      </c>
      <c r="C188" s="13" t="s">
        <v>207</v>
      </c>
      <c r="D188" s="14">
        <v>60</v>
      </c>
      <c r="E188" s="14" t="s">
        <v>45</v>
      </c>
      <c r="F188" s="15">
        <v>15</v>
      </c>
      <c r="G188" s="22">
        <v>0</v>
      </c>
      <c r="H188" s="22">
        <f>G188*F188</f>
        <v>0</v>
      </c>
    </row>
    <row r="189" spans="1:8" ht="23" x14ac:dyDescent="0.35">
      <c r="A189" s="16" t="s">
        <v>208</v>
      </c>
      <c r="B189" s="16" t="s">
        <v>23</v>
      </c>
      <c r="C189" s="13" t="s">
        <v>209</v>
      </c>
      <c r="D189" s="14" t="s">
        <v>21</v>
      </c>
      <c r="E189" s="14">
        <v>28</v>
      </c>
      <c r="F189" s="15">
        <v>15</v>
      </c>
      <c r="G189" s="22">
        <v>0</v>
      </c>
      <c r="H189" s="22">
        <f>G189*F189</f>
        <v>0</v>
      </c>
    </row>
    <row r="190" spans="1:8" ht="23" x14ac:dyDescent="0.35">
      <c r="A190" s="16" t="s">
        <v>56</v>
      </c>
      <c r="B190" s="16" t="s">
        <v>23</v>
      </c>
      <c r="C190" s="13" t="s">
        <v>57</v>
      </c>
      <c r="D190" s="14" t="s">
        <v>21</v>
      </c>
      <c r="E190" s="14">
        <v>3</v>
      </c>
      <c r="F190" s="15">
        <v>15</v>
      </c>
      <c r="G190" s="22">
        <v>0</v>
      </c>
      <c r="H190" s="22">
        <f>G190*F190</f>
        <v>0</v>
      </c>
    </row>
    <row r="191" spans="1:8" ht="14.5" x14ac:dyDescent="0.35">
      <c r="A191" s="16" t="s">
        <v>210</v>
      </c>
      <c r="B191" s="16" t="s">
        <v>19</v>
      </c>
      <c r="C191" s="13" t="s">
        <v>211</v>
      </c>
      <c r="D191" s="14" t="s">
        <v>21</v>
      </c>
      <c r="E191" s="14">
        <v>28</v>
      </c>
      <c r="F191" s="15">
        <v>15</v>
      </c>
      <c r="G191" s="22">
        <v>0</v>
      </c>
      <c r="H191" s="22">
        <f>G191*F191</f>
        <v>0</v>
      </c>
    </row>
    <row r="192" spans="1:8" ht="14.5" x14ac:dyDescent="0.35">
      <c r="A192" s="16" t="s">
        <v>212</v>
      </c>
      <c r="B192" s="16" t="s">
        <v>19</v>
      </c>
      <c r="C192" s="13" t="s">
        <v>213</v>
      </c>
      <c r="D192" s="14" t="s">
        <v>21</v>
      </c>
      <c r="E192" s="14">
        <v>28</v>
      </c>
      <c r="F192" s="15">
        <v>15</v>
      </c>
      <c r="G192" s="22">
        <v>0</v>
      </c>
      <c r="H192" s="22">
        <f>G192*F192</f>
        <v>0</v>
      </c>
    </row>
    <row r="193" spans="1:8" ht="14.5" x14ac:dyDescent="0.35">
      <c r="A193" s="11" t="s">
        <v>1</v>
      </c>
      <c r="B193" s="11" t="s">
        <v>1</v>
      </c>
      <c r="C193" s="19" t="s">
        <v>14</v>
      </c>
      <c r="D193" s="11" t="s">
        <v>1</v>
      </c>
      <c r="E193" s="11" t="s">
        <v>1</v>
      </c>
      <c r="F193" s="11" t="s">
        <v>1</v>
      </c>
      <c r="G193" s="22"/>
      <c r="H193" s="23">
        <f>SUM(H19:H192)</f>
        <v>17617107</v>
      </c>
    </row>
  </sheetData>
  <mergeCells count="49">
    <mergeCell ref="A168:F168"/>
    <mergeCell ref="A169:B169"/>
    <mergeCell ref="C169:F169"/>
    <mergeCell ref="A178:B178"/>
    <mergeCell ref="C178:F178"/>
    <mergeCell ref="A156:F156"/>
    <mergeCell ref="A158:F158"/>
    <mergeCell ref="A160:F160"/>
    <mergeCell ref="A162:F162"/>
    <mergeCell ref="A164:F164"/>
    <mergeCell ref="A166:F166"/>
    <mergeCell ref="A134:F134"/>
    <mergeCell ref="A136:F136"/>
    <mergeCell ref="A138:F138"/>
    <mergeCell ref="A139:B139"/>
    <mergeCell ref="C139:F139"/>
    <mergeCell ref="A154:F154"/>
    <mergeCell ref="A122:F122"/>
    <mergeCell ref="A124:F124"/>
    <mergeCell ref="A126:F126"/>
    <mergeCell ref="A128:F128"/>
    <mergeCell ref="A130:F130"/>
    <mergeCell ref="A132:F132"/>
    <mergeCell ref="A87:F87"/>
    <mergeCell ref="A89:F89"/>
    <mergeCell ref="A91:F91"/>
    <mergeCell ref="A93:F93"/>
    <mergeCell ref="A95:F95"/>
    <mergeCell ref="A96:B96"/>
    <mergeCell ref="C96:F96"/>
    <mergeCell ref="A52:B52"/>
    <mergeCell ref="C52:F52"/>
    <mergeCell ref="A79:F79"/>
    <mergeCell ref="A81:F81"/>
    <mergeCell ref="A83:F83"/>
    <mergeCell ref="A85:F85"/>
    <mergeCell ref="A11:F12"/>
    <mergeCell ref="A13:B13"/>
    <mergeCell ref="A19:B19"/>
    <mergeCell ref="C19:F19"/>
    <mergeCell ref="A38:B38"/>
    <mergeCell ref="C38:F38"/>
    <mergeCell ref="A6:C6"/>
    <mergeCell ref="A7:C7"/>
    <mergeCell ref="A8:C8"/>
    <mergeCell ref="A2:F2"/>
    <mergeCell ref="A3:C3"/>
    <mergeCell ref="A4:C4"/>
    <mergeCell ref="A5:C5"/>
  </mergeCells>
  <printOptions horizontalCentered="1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Price Estimate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Sowmya R</dc:creator>
  <cp:lastModifiedBy>Sowmya R</cp:lastModifiedBy>
  <dcterms:created xsi:type="dcterms:W3CDTF">2023-12-20T11:54:04Z</dcterms:created>
  <dcterms:modified xsi:type="dcterms:W3CDTF">2023-12-20T11:56:23Z</dcterms:modified>
</cp:coreProperties>
</file>