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\Downloads\"/>
    </mc:Choice>
  </mc:AlternateContent>
  <xr:revisionPtr revIDLastSave="0" documentId="13_ncr:1_{55193B4B-FBF1-496B-A7F6-D023B3FB39B4}" xr6:coauthVersionLast="47" xr6:coauthVersionMax="47" xr10:uidLastSave="{00000000-0000-0000-0000-000000000000}"/>
  <bookViews>
    <workbookView xWindow="-120" yWindow="-120" windowWidth="20730" windowHeight="11040" xr2:uid="{9D991ABD-6A82-453D-BF7C-A39151BBF8D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8" i="1" l="1"/>
</calcChain>
</file>

<file path=xl/sharedStrings.xml><?xml version="1.0" encoding="utf-8"?>
<sst xmlns="http://schemas.openxmlformats.org/spreadsheetml/2006/main" count="260" uniqueCount="97">
  <si>
    <t>Sr. No</t>
  </si>
  <si>
    <t>Party Name</t>
  </si>
  <si>
    <t>Item Name</t>
  </si>
  <si>
    <t>Item Code</t>
  </si>
  <si>
    <t>Category</t>
  </si>
  <si>
    <t>Customer</t>
  </si>
  <si>
    <t>ADDREES</t>
  </si>
  <si>
    <t>Date</t>
  </si>
  <si>
    <t>Mail Subject</t>
  </si>
  <si>
    <t>Description</t>
  </si>
  <si>
    <t>Device Serial Number</t>
  </si>
  <si>
    <t>Quantity</t>
  </si>
  <si>
    <t>Unit Price</t>
  </si>
  <si>
    <t>Additional Amount</t>
  </si>
  <si>
    <t xml:space="preserve"> Total Amount</t>
  </si>
  <si>
    <t>Signoff</t>
  </si>
  <si>
    <t>Remark</t>
  </si>
  <si>
    <t>Connectivity IT Solutions Pvt Ltd.</t>
  </si>
  <si>
    <t>MAINTENANCE,REPAIR AND INSTALLATION(EXCEPT CONSTRUCTION)SERVICES</t>
  </si>
  <si>
    <t>9987</t>
  </si>
  <si>
    <t>General</t>
  </si>
  <si>
    <t>Cognizant - Kolkata</t>
  </si>
  <si>
    <t>Plot No - GN 34/3, Sector V, Salt Lake Electronics Complex, Kolkata 700091</t>
  </si>
  <si>
    <t>Re: Switch installation in KOL-TCPX : C4257-V5-R706</t>
  </si>
  <si>
    <t xml:space="preserve">As discussed, Please align the FE and share the detail.
</t>
  </si>
  <si>
    <t xml:space="preserve">ZF4723240412 
ZF4723240054
</t>
  </si>
  <si>
    <t>O.K</t>
  </si>
  <si>
    <t>MIKUNI - Rajasthan</t>
  </si>
  <si>
    <t>SP2-20 &amp; 21(A), RIICO INDUSTRIAL AREA, NEEMRANA PHASE, Rajasthan, India 301705</t>
  </si>
  <si>
    <t>Re: [## 10643 ##] 7680033852_ MIKUNI INIDA</t>
  </si>
  <si>
    <t>Please align the FE and share the detail.</t>
  </si>
  <si>
    <t>JPMC-KOl TCPX Firewall and Switches BOMPOST PO: C4257-V5-R656</t>
  </si>
  <si>
    <t>Please align the FE and share the detail.Mounting of Switches &amp; Firewall</t>
  </si>
  <si>
    <t xml:space="preserve">FOC1910S1V9 ,FCW1910B358 ,FDO2112E36C ,FDO2147Q0KX ,: JMX2349Z01R ,JMX2349Z01E 
</t>
  </si>
  <si>
    <t>Tower G2, Unitech Info Space, Action Area I, New Town, Kolkata - 700156 (Rajarhat)</t>
  </si>
  <si>
    <t>PHH firewall Unmounting from Kolkata G2 and mount to C3. : C4257-V5-R704</t>
  </si>
  <si>
    <t>Unmounting and mounting</t>
  </si>
  <si>
    <t>Tower C3, Unitech Info Space, Action Area I, New Town, Kolkata - 700156 (Rajarhat)</t>
  </si>
  <si>
    <t>Cognizant - Kochi</t>
  </si>
  <si>
    <t>Cognizant Technology Solutions, Naveda Campus
Infopark phase 2, Kakkanad,Kochi, Ernakulam,Kerala, Pincode : 682030</t>
  </si>
  <si>
    <t>Kochi CNC SDB1 facility 8th Floor || Travellers ODC switches || Movement on Oct-11-2025</t>
  </si>
  <si>
    <t>unmount the devices from old rack &amp; mounting from new rack</t>
  </si>
  <si>
    <t>FOC1838Z41H, FOC2524L730
FCW1837A3FL, FDO2235Q1P8
FDO2235E23L</t>
  </si>
  <si>
    <t>Switch installation in KOL-TCPX : C4257-V5-R706</t>
  </si>
  <si>
    <t>ZF4723240412 
ZF4723240054</t>
  </si>
  <si>
    <t>Cognizant -  Noida</t>
  </si>
  <si>
    <t>Cognizant Building  No-10,Upper Ground Floor, to 5th Floor IT/ITES SEZ M/S Seaview Developers Pvt ltd, Plot no 20 &amp; 21 Sector 135 Noida – 201304 ,Uttar Pradesh</t>
  </si>
  <si>
    <t xml:space="preserve">Noida B10 racking and Stacking </t>
  </si>
  <si>
    <t>As discussed please align the FE and share the details</t>
  </si>
  <si>
    <t xml:space="preserve">FOC2714YMGX, FOC2714YQ68
FOC2714YPJL, FOC2714Z1PB
</t>
  </si>
  <si>
    <t xml:space="preserve">
Cognizant - Coimbatore</t>
  </si>
  <si>
    <t>SDB1&amp;2 SEZ CBE CHIL - SEZ -FO, Special Economic Zone, Saravanampatti VIA, Coimbatore North Tal, Keeranatham Village Coimbatore - 641035</t>
  </si>
  <si>
    <t>Required FE to Installation support | CBE CCC SDB2 | Switches &amp; AP : C4257-V5-R633 &amp; C4257-V5-R634</t>
  </si>
  <si>
    <t xml:space="preserve">BOM and POST, Rack and Stack, IOS upgradation for Switches and Wi-Fi Access points installation
</t>
  </si>
  <si>
    <t xml:space="preserve">FVH2931LB9V,  FVH2931L99F
 FVH2931LAR5,  FVH2920L1PN
 FVH2920L6FT,  FVH2920L6G2
FVT2932L3XF ,  FVT2932L3XE
 FVT2932L3XC,  FVT2932L3X9
 FVT2932L3XB
</t>
  </si>
  <si>
    <t>SHREEJI TOYOTA</t>
  </si>
  <si>
    <t>GF 01&amp;02, ADDOR ASPIRE - 2, OPP. OLD PASSPORT OFFICE, GUJARAT UNIVERSITY ROAD, AMBAWADI, AHMEDABAD, 380015</t>
  </si>
  <si>
    <t>Re: Router (50) FE request.</t>
  </si>
  <si>
    <t xml:space="preserve">Please align FE and share the details. </t>
  </si>
  <si>
    <t>Candor Kolkata One Hi –Tech Structures Pvt Ltd, Candor Tech Space IT/ITES SEZ, Tower G2, Plot No.DH-1, DH-2, DH-3 &amp; DH-3/1, Block No. DH, Action Area I, New Town, Kolkata - 700156.
Floor\Wing : 2nd Floor.</t>
  </si>
  <si>
    <t>KOL-ITP-G2 to C1 Server Unmounting and Mounting Quote PO#: C4257-V5-R711</t>
  </si>
  <si>
    <t>WZP28509AM8, WZP28509ALP
WZP28509AMA</t>
  </si>
  <si>
    <t>Candor Kolkata One Hi –Tech Structures Pvt Ltd, Candor Tech Space IT/ITES SEZ, Tower C1, Plot No.DH-1, DH-2, DH-3 &amp; DH-3/1, Block No. DH, Action Area I, New Town, Kolkata - 700156.
Floor\Wing : 5th floor.</t>
  </si>
  <si>
    <t>Candor TechSpace IT-ITES SEZ, Tower G2, DH Block, New Town, Kolkata, West Bengal 700156</t>
  </si>
  <si>
    <t>vendor POC | PO- C4257-V5-R662</t>
  </si>
  <si>
    <t xml:space="preserve">Firewall unmount and mount
</t>
  </si>
  <si>
    <t>Technocomplex, Plot GN-34/3, Sector-V, Saltlake Electronic Complex, Kolkata, West Bengal 700091</t>
  </si>
  <si>
    <t>Candor TechSpace IT-ITES SEZ, Tower G2 (6rd floor), DH Block, New Town, Kolkata, West Bengal 700156</t>
  </si>
  <si>
    <t>Travelers G2-G1 Kolkata unmounting/mounting BOM : PO: C4257-V5-R702</t>
  </si>
  <si>
    <t>Unmounting and mounting of switches</t>
  </si>
  <si>
    <t>FOC2524L6QJ, FOC2524L6S6, FOC2524L72K</t>
  </si>
  <si>
    <t>Candor TechSpace IT-ITES SEZ, Tower G1 (3rd floor), DH Block, New Town, Kolkata, West Bengal 700156</t>
  </si>
  <si>
    <t>cognizant solution private limited, Candor Kolkata IT &amp; ITES SEZ, AA1, New Town, West Bengal, 700156</t>
  </si>
  <si>
    <t>PO. NO:- C4257-V5-R689||NEED VENDOR DETAILS FOR UNMOUNTING THE FIREWALL-KOL-G2 LOCATION</t>
  </si>
  <si>
    <t>Unmounting the device from-G2 building 
Mounting the device in c3 building</t>
  </si>
  <si>
    <t>HEADWAY TOYOTA - Hyderabad</t>
  </si>
  <si>
    <t xml:space="preserve">3-6-726 &amp; 727, Aleti Tower, Street No 11, Himayatnagar, hyderabad Telangana, 500029 </t>
  </si>
  <si>
    <t>FW: Router (50) FE request.</t>
  </si>
  <si>
    <t>9th and 10th floor, Infopark IT/ITES SEZ, Village Puthencruz and Kunnathunadu, Taluka Kunnathunadu, Ernakulam District, Kerala, Kochi 682303</t>
  </si>
  <si>
    <t xml:space="preserve">C4257-V5-R695 || Access point issue || Kochi </t>
  </si>
  <si>
    <t xml:space="preserve">PATSON TOYOTA - BELAGAVI </t>
  </si>
  <si>
    <t>CTS NO 1436/3, RS NO 336/2, UDHYAMBAGH INDUSTRIAL AREA, MAJGAON BELAGAVI KARNATAKA. 590008</t>
  </si>
  <si>
    <t>RE: Router (50) FE request.</t>
  </si>
  <si>
    <t>AMBEY TOYOTA - Chapra</t>
  </si>
  <si>
    <t>TAUJI NO- 678, PLOT NO- 4321, AMBEY TOYOTA, VILL- MAHAMADA, PARAGANA NH-31, CHHAPRA BYPASS ROAD MEHIYA, NEAR MEHIYA OVERBRIDGEFOUR LANE CHOWK, GARKHA POLICE STATION, CHAPRA, SARAN BIHAR - 841302</t>
  </si>
  <si>
    <t>Request for POC Assignment for Hartford  project movement -KOL– PO C4257-V5-R669</t>
  </si>
  <si>
    <t>2 nos FIREWALL Unmounting &amp; Mounting</t>
  </si>
  <si>
    <t>As discussed, kindly align engineer tomorrow for the below location at 9:30am without fail.</t>
  </si>
  <si>
    <t>AP troubleshooting, if AP found faulty we can replace it on the same day with available spare.</t>
  </si>
  <si>
    <t>Firewall unmount and mount</t>
  </si>
  <si>
    <t>Cognizant Technology Solutions India Private Limited, Plot No - GN 34/3, Sector V, Salt Lake Electronics Complex, Kolkata 700091</t>
  </si>
  <si>
    <t>Patson Toyota</t>
  </si>
  <si>
    <t>Patson Toyota - i3S, Majgaon, Udhyambag, Belgaum Karnataka - 590008</t>
  </si>
  <si>
    <t>RE: Belgaum Survey on 29-10-25</t>
  </si>
  <si>
    <t>Kindly align engineer on 29-10-2025 for the site survey to the below TWO  address, share the engineer details with quote.</t>
  </si>
  <si>
    <t>Done</t>
  </si>
  <si>
    <t>done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</si>
</sst>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242424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15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3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15" fontId="3" fillId="0" borderId="2" xfId="0" applyNumberFormat="1" applyFont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5" fillId="3" borderId="3" xfId="0" applyFont="1" applyFill="1" applyBorder="1" applyAlignment="1">
      <alignment vertical="center" wrapText="1"/>
    </xf>
    <xf numFmtId="15" fontId="3" fillId="3" borderId="1" xfId="0" applyNumberFormat="1" applyFont="1" applyFill="1" applyBorder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15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</cellXfs>
  <cellStyles count="2">
    <cellStyle name="Normal" xfId="0" builtinId="0"/>
    <cellStyle name="Normal 2" xfId="1" xr:uid="{6D7D43A5-0CB6-4FF2-A50A-CD2EA58408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F6699-75A8-4569-B4F2-B0CF5E887E18}">
  <dimension ref="A1:BI28"/>
  <sheetViews>
    <sheetView tabSelected="1" topLeftCell="H1" workbookViewId="0">
      <selection activeCell="S4" sqref="S4"/>
    </sheetView>
  </sheetViews>
  <sheetFormatPr defaultRowHeight="15" x14ac:dyDescent="0.25"/>
  <cols>
    <col min="1" max="1" width="4.85546875" style="14" bestFit="1" customWidth="1"/>
    <col min="2" max="2" width="12.5703125" style="13" bestFit="1" customWidth="1"/>
    <col min="3" max="3" width="18.85546875" style="13" customWidth="1"/>
    <col min="4" max="4" width="7.85546875" style="13" bestFit="1" customWidth="1"/>
    <col min="5" max="5" width="7" style="13" bestFit="1" customWidth="1"/>
    <col min="6" max="6" width="16.5703125" style="13" customWidth="1"/>
    <col min="7" max="7" width="35.140625" style="13" customWidth="1"/>
    <col min="8" max="8" width="7.5703125" style="13" bestFit="1" customWidth="1"/>
    <col min="9" max="9" width="31.85546875" style="13" customWidth="1"/>
    <col min="10" max="10" width="29.85546875" style="13" customWidth="1"/>
    <col min="11" max="11" width="22.85546875" style="13" bestFit="1" customWidth="1"/>
    <col min="12" max="12" width="6.85546875" style="13" bestFit="1" customWidth="1"/>
    <col min="13" max="13" width="7.5703125" style="13" bestFit="1" customWidth="1"/>
    <col min="14" max="14" width="8" style="13" bestFit="1" customWidth="1"/>
    <col min="15" max="15" width="6.28515625" style="13" bestFit="1" customWidth="1"/>
    <col min="16" max="16" width="5.42578125" style="13" bestFit="1" customWidth="1"/>
    <col min="17" max="17" width="6.140625" style="13" bestFit="1" customWidth="1"/>
    <col min="18" max="16384" width="9.140625" style="13"/>
  </cols>
  <sheetData>
    <row r="1" spans="1:17" ht="22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3" t="s">
        <v>12</v>
      </c>
      <c r="N1" s="3" t="s">
        <v>13</v>
      </c>
      <c r="O1" s="3" t="s">
        <v>14</v>
      </c>
      <c r="P1" s="4" t="s">
        <v>15</v>
      </c>
      <c r="Q1" s="2" t="s">
        <v>16</v>
      </c>
    </row>
    <row r="2" spans="1:17" ht="33.75" x14ac:dyDescent="0.25">
      <c r="A2" s="8">
        <v>1</v>
      </c>
      <c r="B2" s="6" t="s">
        <v>17</v>
      </c>
      <c r="C2" s="6" t="s">
        <v>18</v>
      </c>
      <c r="D2" s="6" t="s">
        <v>19</v>
      </c>
      <c r="E2" s="6" t="s">
        <v>20</v>
      </c>
      <c r="F2" s="15" t="s">
        <v>21</v>
      </c>
      <c r="G2" s="6" t="s">
        <v>22</v>
      </c>
      <c r="H2" s="25">
        <v>45934</v>
      </c>
      <c r="I2" s="6" t="s">
        <v>23</v>
      </c>
      <c r="J2" s="6" t="s">
        <v>24</v>
      </c>
      <c r="K2" s="26" t="s">
        <v>25</v>
      </c>
      <c r="L2" s="27">
        <v>2</v>
      </c>
      <c r="M2" s="27">
        <v>2500</v>
      </c>
      <c r="N2" s="27"/>
      <c r="O2" s="27">
        <v>5000</v>
      </c>
      <c r="P2" s="27" t="s">
        <v>26</v>
      </c>
      <c r="Q2" s="27" t="s">
        <v>96</v>
      </c>
    </row>
    <row r="3" spans="1:17" ht="33.75" x14ac:dyDescent="0.25">
      <c r="A3" s="12">
        <v>2</v>
      </c>
      <c r="B3" s="6" t="s">
        <v>17</v>
      </c>
      <c r="C3" s="6" t="s">
        <v>18</v>
      </c>
      <c r="D3" s="6" t="s">
        <v>19</v>
      </c>
      <c r="E3" s="6" t="s">
        <v>20</v>
      </c>
      <c r="F3" s="15" t="s">
        <v>27</v>
      </c>
      <c r="G3" s="5" t="s">
        <v>28</v>
      </c>
      <c r="H3" s="7">
        <v>45935</v>
      </c>
      <c r="I3" s="5" t="s">
        <v>29</v>
      </c>
      <c r="J3" s="5" t="s">
        <v>30</v>
      </c>
      <c r="K3" s="5"/>
      <c r="L3" s="8">
        <v>1</v>
      </c>
      <c r="M3" s="8">
        <v>3500</v>
      </c>
      <c r="N3" s="8"/>
      <c r="O3" s="8">
        <v>3500</v>
      </c>
      <c r="P3" s="8" t="s">
        <v>26</v>
      </c>
      <c r="Q3" s="8" t="s">
        <v>95</v>
      </c>
    </row>
    <row r="4" spans="1:17" ht="45" x14ac:dyDescent="0.25">
      <c r="A4" s="8">
        <v>3</v>
      </c>
      <c r="B4" s="6" t="s">
        <v>17</v>
      </c>
      <c r="C4" s="6" t="s">
        <v>18</v>
      </c>
      <c r="D4" s="6" t="s">
        <v>19</v>
      </c>
      <c r="E4" s="6" t="s">
        <v>20</v>
      </c>
      <c r="F4" s="15" t="s">
        <v>21</v>
      </c>
      <c r="G4" s="5" t="s">
        <v>22</v>
      </c>
      <c r="H4" s="7">
        <v>45936</v>
      </c>
      <c r="I4" s="5" t="s">
        <v>31</v>
      </c>
      <c r="J4" s="5" t="s">
        <v>32</v>
      </c>
      <c r="K4" s="5" t="s">
        <v>33</v>
      </c>
      <c r="L4" s="8">
        <v>6</v>
      </c>
      <c r="M4" s="8">
        <v>1000</v>
      </c>
      <c r="N4" s="8"/>
      <c r="O4" s="8">
        <v>6000</v>
      </c>
      <c r="P4" s="8" t="s">
        <v>26</v>
      </c>
      <c r="Q4" s="8" t="s">
        <v>95</v>
      </c>
    </row>
    <row r="5" spans="1:17" ht="22.5" x14ac:dyDescent="0.25">
      <c r="A5" s="18">
        <v>4</v>
      </c>
      <c r="B5" s="20" t="s">
        <v>17</v>
      </c>
      <c r="C5" s="20" t="s">
        <v>18</v>
      </c>
      <c r="D5" s="20">
        <v>9987</v>
      </c>
      <c r="E5" s="20" t="s">
        <v>20</v>
      </c>
      <c r="F5" s="23" t="s">
        <v>21</v>
      </c>
      <c r="G5" s="5" t="s">
        <v>34</v>
      </c>
      <c r="H5" s="22">
        <v>45938</v>
      </c>
      <c r="I5" s="20" t="s">
        <v>35</v>
      </c>
      <c r="J5" s="20" t="s">
        <v>36</v>
      </c>
      <c r="K5" s="20"/>
      <c r="L5" s="18">
        <v>2</v>
      </c>
      <c r="M5" s="18">
        <v>2000</v>
      </c>
      <c r="N5" s="20"/>
      <c r="O5" s="18">
        <v>4000</v>
      </c>
      <c r="P5" s="18" t="s">
        <v>26</v>
      </c>
      <c r="Q5" s="20" t="s">
        <v>95</v>
      </c>
    </row>
    <row r="6" spans="1:17" ht="22.5" x14ac:dyDescent="0.25">
      <c r="A6" s="19"/>
      <c r="B6" s="21" t="s">
        <v>17</v>
      </c>
      <c r="C6" s="21" t="s">
        <v>18</v>
      </c>
      <c r="D6" s="21">
        <v>9987</v>
      </c>
      <c r="E6" s="21" t="s">
        <v>20</v>
      </c>
      <c r="F6" s="24"/>
      <c r="G6" s="11" t="s">
        <v>37</v>
      </c>
      <c r="H6" s="19"/>
      <c r="I6" s="21" t="s">
        <v>35</v>
      </c>
      <c r="J6" s="21" t="s">
        <v>36</v>
      </c>
      <c r="K6" s="21"/>
      <c r="L6" s="19"/>
      <c r="M6" s="19"/>
      <c r="N6" s="21"/>
      <c r="O6" s="19"/>
      <c r="P6" s="19" t="s">
        <v>26</v>
      </c>
      <c r="Q6" s="21"/>
    </row>
    <row r="7" spans="1:17" ht="33.75" x14ac:dyDescent="0.25">
      <c r="A7" s="12">
        <v>5</v>
      </c>
      <c r="B7" s="6" t="s">
        <v>17</v>
      </c>
      <c r="C7" s="6" t="s">
        <v>18</v>
      </c>
      <c r="D7" s="6" t="s">
        <v>19</v>
      </c>
      <c r="E7" s="6" t="s">
        <v>20</v>
      </c>
      <c r="F7" s="15" t="s">
        <v>38</v>
      </c>
      <c r="G7" s="5" t="s">
        <v>39</v>
      </c>
      <c r="H7" s="7">
        <v>45941</v>
      </c>
      <c r="I7" s="5" t="s">
        <v>40</v>
      </c>
      <c r="J7" s="5" t="s">
        <v>41</v>
      </c>
      <c r="K7" s="5" t="s">
        <v>42</v>
      </c>
      <c r="L7" s="8">
        <v>5</v>
      </c>
      <c r="M7" s="8">
        <v>1500</v>
      </c>
      <c r="N7" s="8"/>
      <c r="O7" s="8">
        <v>7500</v>
      </c>
      <c r="P7" s="8" t="s">
        <v>26</v>
      </c>
      <c r="Q7" s="8" t="s">
        <v>96</v>
      </c>
    </row>
    <row r="8" spans="1:17" ht="33.75" x14ac:dyDescent="0.25">
      <c r="A8" s="12">
        <v>6</v>
      </c>
      <c r="B8" s="6" t="s">
        <v>17</v>
      </c>
      <c r="C8" s="6" t="s">
        <v>18</v>
      </c>
      <c r="D8" s="10">
        <v>9987</v>
      </c>
      <c r="E8" s="6" t="s">
        <v>20</v>
      </c>
      <c r="F8" s="15" t="s">
        <v>21</v>
      </c>
      <c r="G8" s="6" t="s">
        <v>90</v>
      </c>
      <c r="H8" s="25">
        <v>45941</v>
      </c>
      <c r="I8" s="6" t="s">
        <v>43</v>
      </c>
      <c r="J8" s="6" t="s">
        <v>30</v>
      </c>
      <c r="K8" s="6" t="s">
        <v>44</v>
      </c>
      <c r="L8" s="27">
        <v>2</v>
      </c>
      <c r="M8" s="27">
        <v>2500</v>
      </c>
      <c r="N8" s="27"/>
      <c r="O8" s="27">
        <v>5000</v>
      </c>
      <c r="P8" s="27" t="s">
        <v>26</v>
      </c>
      <c r="Q8" s="27" t="s">
        <v>96</v>
      </c>
    </row>
    <row r="9" spans="1:17" ht="45" x14ac:dyDescent="0.25">
      <c r="A9" s="12">
        <v>7</v>
      </c>
      <c r="B9" s="6" t="s">
        <v>17</v>
      </c>
      <c r="C9" s="6" t="s">
        <v>18</v>
      </c>
      <c r="D9" s="6" t="s">
        <v>19</v>
      </c>
      <c r="E9" s="6" t="s">
        <v>20</v>
      </c>
      <c r="F9" s="15" t="s">
        <v>45</v>
      </c>
      <c r="G9" s="5" t="s">
        <v>46</v>
      </c>
      <c r="H9" s="7">
        <v>45943</v>
      </c>
      <c r="I9" s="5" t="s">
        <v>47</v>
      </c>
      <c r="J9" s="5" t="s">
        <v>48</v>
      </c>
      <c r="K9" s="5" t="s">
        <v>49</v>
      </c>
      <c r="L9" s="8">
        <v>4</v>
      </c>
      <c r="M9" s="8">
        <v>2500</v>
      </c>
      <c r="N9" s="8"/>
      <c r="O9" s="8">
        <v>10000</v>
      </c>
      <c r="P9" s="8" t="s">
        <v>26</v>
      </c>
      <c r="Q9" s="8" t="s">
        <v>95</v>
      </c>
    </row>
    <row r="10" spans="1:17" ht="78.75" x14ac:dyDescent="0.25">
      <c r="A10" s="12">
        <v>8</v>
      </c>
      <c r="B10" s="6" t="s">
        <v>17</v>
      </c>
      <c r="C10" s="6" t="s">
        <v>18</v>
      </c>
      <c r="D10" s="6" t="s">
        <v>19</v>
      </c>
      <c r="E10" s="6" t="s">
        <v>20</v>
      </c>
      <c r="F10" s="15" t="s">
        <v>50</v>
      </c>
      <c r="G10" s="5" t="s">
        <v>51</v>
      </c>
      <c r="H10" s="7">
        <v>45946</v>
      </c>
      <c r="I10" s="5" t="s">
        <v>52</v>
      </c>
      <c r="J10" s="5" t="s">
        <v>53</v>
      </c>
      <c r="K10" s="5" t="s">
        <v>54</v>
      </c>
      <c r="L10" s="8">
        <v>11</v>
      </c>
      <c r="M10" s="8">
        <v>22500</v>
      </c>
      <c r="N10" s="8"/>
      <c r="O10" s="8">
        <v>22500</v>
      </c>
      <c r="P10" s="8" t="s">
        <v>26</v>
      </c>
      <c r="Q10" s="8" t="s">
        <v>96</v>
      </c>
    </row>
    <row r="11" spans="1:17" ht="33.75" x14ac:dyDescent="0.25">
      <c r="A11" s="12">
        <v>9</v>
      </c>
      <c r="B11" s="6" t="s">
        <v>17</v>
      </c>
      <c r="C11" s="6" t="s">
        <v>18</v>
      </c>
      <c r="D11" s="6" t="s">
        <v>19</v>
      </c>
      <c r="E11" s="6" t="s">
        <v>20</v>
      </c>
      <c r="F11" s="15" t="s">
        <v>55</v>
      </c>
      <c r="G11" s="5" t="s">
        <v>56</v>
      </c>
      <c r="H11" s="7">
        <v>45947</v>
      </c>
      <c r="I11" s="5" t="s">
        <v>57</v>
      </c>
      <c r="J11" s="5" t="s">
        <v>58</v>
      </c>
      <c r="K11" s="5"/>
      <c r="L11" s="8">
        <v>1</v>
      </c>
      <c r="M11" s="8">
        <v>5000</v>
      </c>
      <c r="N11" s="8"/>
      <c r="O11" s="8">
        <v>5000</v>
      </c>
      <c r="P11" s="8" t="s">
        <v>26</v>
      </c>
      <c r="Q11" s="8" t="s">
        <v>96</v>
      </c>
    </row>
    <row r="12" spans="1:17" ht="33.75" customHeight="1" x14ac:dyDescent="0.25">
      <c r="A12" s="18">
        <v>10</v>
      </c>
      <c r="B12" s="20" t="s">
        <v>17</v>
      </c>
      <c r="C12" s="20" t="s">
        <v>18</v>
      </c>
      <c r="D12" s="20" t="s">
        <v>19</v>
      </c>
      <c r="E12" s="20" t="s">
        <v>20</v>
      </c>
      <c r="F12" s="23" t="s">
        <v>21</v>
      </c>
      <c r="G12" s="5" t="s">
        <v>59</v>
      </c>
      <c r="H12" s="22">
        <v>45954</v>
      </c>
      <c r="I12" s="20" t="s">
        <v>60</v>
      </c>
      <c r="J12" s="20" t="s">
        <v>30</v>
      </c>
      <c r="K12" s="20" t="s">
        <v>61</v>
      </c>
      <c r="L12" s="18">
        <v>3</v>
      </c>
      <c r="M12" s="18">
        <v>2000</v>
      </c>
      <c r="N12" s="20"/>
      <c r="O12" s="18">
        <v>6000</v>
      </c>
      <c r="P12" s="18" t="s">
        <v>26</v>
      </c>
      <c r="Q12" s="20" t="s">
        <v>96</v>
      </c>
    </row>
    <row r="13" spans="1:17" ht="33.75" customHeight="1" x14ac:dyDescent="0.25">
      <c r="A13" s="19"/>
      <c r="B13" s="21" t="s">
        <v>17</v>
      </c>
      <c r="C13" s="21" t="s">
        <v>18</v>
      </c>
      <c r="D13" s="21" t="s">
        <v>19</v>
      </c>
      <c r="E13" s="21" t="s">
        <v>20</v>
      </c>
      <c r="F13" s="24" t="s">
        <v>21</v>
      </c>
      <c r="G13" s="5" t="s">
        <v>62</v>
      </c>
      <c r="H13" s="19">
        <v>45954</v>
      </c>
      <c r="I13" s="21" t="s">
        <v>60</v>
      </c>
      <c r="J13" s="21" t="s">
        <v>30</v>
      </c>
      <c r="K13" s="21"/>
      <c r="L13" s="19"/>
      <c r="M13" s="19"/>
      <c r="N13" s="21"/>
      <c r="O13" s="19"/>
      <c r="P13" s="19" t="s">
        <v>26</v>
      </c>
      <c r="Q13" s="21"/>
    </row>
    <row r="14" spans="1:17" ht="22.5" x14ac:dyDescent="0.25">
      <c r="A14" s="18">
        <v>11</v>
      </c>
      <c r="B14" s="20" t="s">
        <v>17</v>
      </c>
      <c r="C14" s="20" t="s">
        <v>18</v>
      </c>
      <c r="D14" s="20" t="s">
        <v>19</v>
      </c>
      <c r="E14" s="20" t="s">
        <v>20</v>
      </c>
      <c r="F14" s="23" t="s">
        <v>21</v>
      </c>
      <c r="G14" s="5" t="s">
        <v>63</v>
      </c>
      <c r="H14" s="22">
        <v>45954</v>
      </c>
      <c r="I14" s="20" t="s">
        <v>64</v>
      </c>
      <c r="J14" s="20" t="s">
        <v>89</v>
      </c>
      <c r="K14" s="20"/>
      <c r="L14" s="18">
        <v>2</v>
      </c>
      <c r="M14" s="18">
        <v>2000</v>
      </c>
      <c r="N14" s="20"/>
      <c r="O14" s="18">
        <v>4000</v>
      </c>
      <c r="P14" s="18" t="s">
        <v>26</v>
      </c>
      <c r="Q14" s="20" t="s">
        <v>96</v>
      </c>
    </row>
    <row r="15" spans="1:17" ht="22.5" x14ac:dyDescent="0.25">
      <c r="A15" s="19"/>
      <c r="B15" s="21" t="s">
        <v>17</v>
      </c>
      <c r="C15" s="21" t="s">
        <v>18</v>
      </c>
      <c r="D15" s="21" t="s">
        <v>19</v>
      </c>
      <c r="E15" s="21" t="s">
        <v>20</v>
      </c>
      <c r="F15" s="24" t="s">
        <v>21</v>
      </c>
      <c r="G15" s="5" t="s">
        <v>66</v>
      </c>
      <c r="H15" s="19">
        <v>45954</v>
      </c>
      <c r="I15" s="21" t="s">
        <v>64</v>
      </c>
      <c r="J15" s="21" t="s">
        <v>65</v>
      </c>
      <c r="K15" s="21"/>
      <c r="L15" s="19"/>
      <c r="M15" s="19"/>
      <c r="N15" s="21"/>
      <c r="O15" s="19"/>
      <c r="P15" s="19" t="s">
        <v>26</v>
      </c>
      <c r="Q15" s="21"/>
    </row>
    <row r="16" spans="1:17" ht="33.75" x14ac:dyDescent="0.25">
      <c r="A16" s="18">
        <v>12</v>
      </c>
      <c r="B16" s="20" t="s">
        <v>17</v>
      </c>
      <c r="C16" s="20" t="s">
        <v>18</v>
      </c>
      <c r="D16" s="20" t="s">
        <v>19</v>
      </c>
      <c r="E16" s="20" t="s">
        <v>20</v>
      </c>
      <c r="F16" s="23" t="s">
        <v>21</v>
      </c>
      <c r="G16" s="5" t="s">
        <v>67</v>
      </c>
      <c r="H16" s="22">
        <v>45955</v>
      </c>
      <c r="I16" s="20" t="s">
        <v>68</v>
      </c>
      <c r="J16" s="20" t="s">
        <v>69</v>
      </c>
      <c r="K16" s="20" t="s">
        <v>70</v>
      </c>
      <c r="L16" s="18">
        <v>3</v>
      </c>
      <c r="M16" s="18">
        <v>2000</v>
      </c>
      <c r="N16" s="20"/>
      <c r="O16" s="18">
        <v>6000</v>
      </c>
      <c r="P16" s="18" t="s">
        <v>26</v>
      </c>
      <c r="Q16" s="20" t="s">
        <v>95</v>
      </c>
    </row>
    <row r="17" spans="1:61" ht="33.75" customHeight="1" x14ac:dyDescent="0.25">
      <c r="A17" s="19"/>
      <c r="B17" s="21" t="s">
        <v>17</v>
      </c>
      <c r="C17" s="21" t="s">
        <v>18</v>
      </c>
      <c r="D17" s="21" t="s">
        <v>19</v>
      </c>
      <c r="E17" s="21" t="s">
        <v>20</v>
      </c>
      <c r="F17" s="24" t="s">
        <v>21</v>
      </c>
      <c r="G17" s="5" t="s">
        <v>71</v>
      </c>
      <c r="H17" s="19"/>
      <c r="I17" s="21" t="s">
        <v>68</v>
      </c>
      <c r="J17" s="21" t="s">
        <v>69</v>
      </c>
      <c r="K17" s="21"/>
      <c r="L17" s="19"/>
      <c r="M17" s="19"/>
      <c r="N17" s="21"/>
      <c r="O17" s="19"/>
      <c r="P17" s="19" t="s">
        <v>26</v>
      </c>
      <c r="Q17" s="21"/>
    </row>
    <row r="18" spans="1:61" ht="33.75" x14ac:dyDescent="0.25">
      <c r="A18" s="18">
        <v>13</v>
      </c>
      <c r="B18" s="20" t="s">
        <v>17</v>
      </c>
      <c r="C18" s="20" t="s">
        <v>18</v>
      </c>
      <c r="D18" s="20" t="s">
        <v>19</v>
      </c>
      <c r="E18" s="20" t="s">
        <v>20</v>
      </c>
      <c r="F18" s="23" t="s">
        <v>21</v>
      </c>
      <c r="G18" s="5" t="s">
        <v>72</v>
      </c>
      <c r="H18" s="22">
        <v>45957</v>
      </c>
      <c r="I18" s="20" t="s">
        <v>73</v>
      </c>
      <c r="J18" s="20" t="s">
        <v>74</v>
      </c>
      <c r="K18" s="20"/>
      <c r="L18" s="18">
        <v>2</v>
      </c>
      <c r="M18" s="18">
        <v>2000</v>
      </c>
      <c r="N18" s="20"/>
      <c r="O18" s="18">
        <v>4000</v>
      </c>
      <c r="P18" s="18" t="s">
        <v>26</v>
      </c>
      <c r="Q18" s="20" t="s">
        <v>95</v>
      </c>
    </row>
    <row r="19" spans="1:61" ht="33.75" x14ac:dyDescent="0.25">
      <c r="A19" s="19"/>
      <c r="B19" s="21" t="s">
        <v>17</v>
      </c>
      <c r="C19" s="21" t="s">
        <v>18</v>
      </c>
      <c r="D19" s="21" t="s">
        <v>19</v>
      </c>
      <c r="E19" s="21" t="s">
        <v>20</v>
      </c>
      <c r="F19" s="24"/>
      <c r="G19" s="5" t="s">
        <v>72</v>
      </c>
      <c r="H19" s="19">
        <v>45957</v>
      </c>
      <c r="I19" s="21" t="s">
        <v>73</v>
      </c>
      <c r="J19" s="21"/>
      <c r="K19" s="21"/>
      <c r="L19" s="19"/>
      <c r="M19" s="19"/>
      <c r="N19" s="21"/>
      <c r="O19" s="19"/>
      <c r="P19" s="19"/>
      <c r="Q19" s="21"/>
    </row>
    <row r="20" spans="1:61" ht="33.75" x14ac:dyDescent="0.25">
      <c r="A20" s="12">
        <v>14</v>
      </c>
      <c r="B20" s="6" t="s">
        <v>17</v>
      </c>
      <c r="C20" s="6" t="s">
        <v>18</v>
      </c>
      <c r="D20" s="6" t="s">
        <v>19</v>
      </c>
      <c r="E20" s="6" t="s">
        <v>20</v>
      </c>
      <c r="F20" s="15" t="s">
        <v>75</v>
      </c>
      <c r="G20" s="5" t="s">
        <v>76</v>
      </c>
      <c r="H20" s="7">
        <v>45957</v>
      </c>
      <c r="I20" s="5" t="s">
        <v>77</v>
      </c>
      <c r="J20" s="5" t="s">
        <v>30</v>
      </c>
      <c r="K20" s="5"/>
      <c r="L20" s="8">
        <v>1</v>
      </c>
      <c r="M20" s="8">
        <v>5000</v>
      </c>
      <c r="N20" s="8"/>
      <c r="O20" s="8">
        <v>5000</v>
      </c>
      <c r="P20" s="8" t="s">
        <v>26</v>
      </c>
      <c r="Q20" s="8" t="s">
        <v>96</v>
      </c>
    </row>
    <row r="21" spans="1:61" ht="45" x14ac:dyDescent="0.25">
      <c r="A21" s="12">
        <v>15</v>
      </c>
      <c r="B21" s="6" t="s">
        <v>17</v>
      </c>
      <c r="C21" s="6" t="s">
        <v>18</v>
      </c>
      <c r="D21" s="6" t="s">
        <v>19</v>
      </c>
      <c r="E21" s="6" t="s">
        <v>20</v>
      </c>
      <c r="F21" s="15" t="s">
        <v>38</v>
      </c>
      <c r="G21" s="5" t="s">
        <v>78</v>
      </c>
      <c r="H21" s="7">
        <v>45958</v>
      </c>
      <c r="I21" s="5" t="s">
        <v>79</v>
      </c>
      <c r="J21" s="5" t="s">
        <v>88</v>
      </c>
      <c r="K21" s="9"/>
      <c r="L21" s="8">
        <v>1</v>
      </c>
      <c r="M21" s="8">
        <v>1500</v>
      </c>
      <c r="N21" s="8"/>
      <c r="O21" s="8">
        <v>1500</v>
      </c>
      <c r="P21" s="12" t="s">
        <v>26</v>
      </c>
      <c r="Q21" s="8" t="s">
        <v>96</v>
      </c>
    </row>
    <row r="22" spans="1:61" ht="33.75" x14ac:dyDescent="0.25">
      <c r="A22" s="12">
        <v>16</v>
      </c>
      <c r="B22" s="6" t="s">
        <v>17</v>
      </c>
      <c r="C22" s="6" t="s">
        <v>18</v>
      </c>
      <c r="D22" s="6" t="s">
        <v>19</v>
      </c>
      <c r="E22" s="6" t="s">
        <v>20</v>
      </c>
      <c r="F22" s="15" t="s">
        <v>80</v>
      </c>
      <c r="G22" s="5" t="s">
        <v>81</v>
      </c>
      <c r="H22" s="7">
        <v>45958</v>
      </c>
      <c r="I22" s="5" t="s">
        <v>82</v>
      </c>
      <c r="J22" s="5" t="s">
        <v>87</v>
      </c>
      <c r="K22" s="5"/>
      <c r="L22" s="8">
        <v>1</v>
      </c>
      <c r="M22" s="8">
        <v>5000</v>
      </c>
      <c r="N22" s="8"/>
      <c r="O22" s="8">
        <v>5000</v>
      </c>
      <c r="P22" s="8" t="s">
        <v>26</v>
      </c>
      <c r="Q22" s="8" t="s">
        <v>96</v>
      </c>
    </row>
    <row r="23" spans="1:61" ht="56.25" x14ac:dyDescent="0.25">
      <c r="A23" s="12">
        <v>17</v>
      </c>
      <c r="B23" s="6" t="s">
        <v>17</v>
      </c>
      <c r="C23" s="6" t="s">
        <v>18</v>
      </c>
      <c r="D23" s="6" t="s">
        <v>19</v>
      </c>
      <c r="E23" s="6" t="s">
        <v>20</v>
      </c>
      <c r="F23" s="15" t="s">
        <v>83</v>
      </c>
      <c r="G23" s="5" t="s">
        <v>84</v>
      </c>
      <c r="H23" s="7">
        <v>45959</v>
      </c>
      <c r="I23" s="5" t="s">
        <v>77</v>
      </c>
      <c r="J23" s="8" t="s">
        <v>30</v>
      </c>
      <c r="K23" s="5"/>
      <c r="L23" s="8">
        <v>1</v>
      </c>
      <c r="M23" s="8">
        <v>5000</v>
      </c>
      <c r="N23" s="8"/>
      <c r="O23" s="8">
        <v>5000</v>
      </c>
      <c r="P23" s="8" t="s">
        <v>26</v>
      </c>
      <c r="Q23" s="8" t="s">
        <v>96</v>
      </c>
    </row>
    <row r="24" spans="1:61" s="16" customFormat="1" ht="45" x14ac:dyDescent="0.25">
      <c r="A24" s="12">
        <v>18</v>
      </c>
      <c r="B24" s="10" t="s">
        <v>17</v>
      </c>
      <c r="C24" s="10" t="s">
        <v>18</v>
      </c>
      <c r="D24" s="10" t="s">
        <v>19</v>
      </c>
      <c r="E24" s="10" t="s">
        <v>20</v>
      </c>
      <c r="F24" s="15" t="s">
        <v>91</v>
      </c>
      <c r="G24" s="10" t="s">
        <v>92</v>
      </c>
      <c r="H24" s="28">
        <v>45959</v>
      </c>
      <c r="I24" s="10" t="s">
        <v>93</v>
      </c>
      <c r="J24" s="10" t="s">
        <v>94</v>
      </c>
      <c r="K24" s="29"/>
      <c r="L24" s="30">
        <v>1</v>
      </c>
      <c r="M24" s="30">
        <v>2000</v>
      </c>
      <c r="N24" s="30"/>
      <c r="O24" s="30">
        <v>2000</v>
      </c>
      <c r="P24" s="30" t="s">
        <v>26</v>
      </c>
      <c r="Q24" s="30" t="s">
        <v>96</v>
      </c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</row>
    <row r="25" spans="1:61" ht="22.5" x14ac:dyDescent="0.25">
      <c r="A25" s="18">
        <v>19</v>
      </c>
      <c r="B25" s="20" t="s">
        <v>17</v>
      </c>
      <c r="C25" s="20" t="s">
        <v>18</v>
      </c>
      <c r="D25" s="20" t="s">
        <v>19</v>
      </c>
      <c r="E25" s="20" t="s">
        <v>20</v>
      </c>
      <c r="F25" s="23" t="s">
        <v>21</v>
      </c>
      <c r="G25" s="5" t="s">
        <v>63</v>
      </c>
      <c r="H25" s="22">
        <v>45960</v>
      </c>
      <c r="I25" s="20" t="s">
        <v>85</v>
      </c>
      <c r="J25" s="20" t="s">
        <v>86</v>
      </c>
      <c r="K25" s="20"/>
      <c r="L25" s="18">
        <v>2</v>
      </c>
      <c r="M25" s="18">
        <v>2000</v>
      </c>
      <c r="N25" s="20"/>
      <c r="O25" s="18">
        <v>4000</v>
      </c>
      <c r="P25" s="18" t="s">
        <v>26</v>
      </c>
      <c r="Q25" s="18" t="s">
        <v>95</v>
      </c>
    </row>
    <row r="26" spans="1:61" ht="22.5" x14ac:dyDescent="0.25">
      <c r="A26" s="19"/>
      <c r="B26" s="21" t="s">
        <v>17</v>
      </c>
      <c r="C26" s="21" t="s">
        <v>18</v>
      </c>
      <c r="D26" s="21" t="s">
        <v>19</v>
      </c>
      <c r="E26" s="21" t="s">
        <v>20</v>
      </c>
      <c r="F26" s="24"/>
      <c r="G26" s="5" t="s">
        <v>66</v>
      </c>
      <c r="H26" s="19"/>
      <c r="I26" s="21" t="s">
        <v>85</v>
      </c>
      <c r="J26" s="21"/>
      <c r="K26" s="21"/>
      <c r="L26" s="19"/>
      <c r="M26" s="19"/>
      <c r="N26" s="21"/>
      <c r="O26" s="19"/>
      <c r="P26" s="19" t="s">
        <v>26</v>
      </c>
      <c r="Q26" s="19"/>
    </row>
    <row r="27" spans="1:61" x14ac:dyDescent="0.25">
      <c r="A27" s="12"/>
      <c r="B27" s="6"/>
      <c r="C27" s="6"/>
      <c r="D27" s="6"/>
      <c r="E27" s="6"/>
      <c r="F27" s="5"/>
      <c r="G27" s="5"/>
      <c r="H27" s="7"/>
      <c r="I27" s="5"/>
      <c r="J27" s="5"/>
      <c r="K27" s="9"/>
      <c r="L27" s="9"/>
      <c r="M27" s="9"/>
      <c r="N27" s="9"/>
      <c r="O27" s="9"/>
      <c r="P27" s="12"/>
      <c r="Q27" s="9"/>
      <c r="R27" s="31"/>
      <c r="S27" s="31"/>
    </row>
    <row r="28" spans="1:61" x14ac:dyDescent="0.25">
      <c r="A28" s="12"/>
      <c r="B28" s="6"/>
      <c r="C28" s="6"/>
      <c r="D28" s="6"/>
      <c r="E28" s="6"/>
      <c r="F28" s="5"/>
      <c r="G28" s="5"/>
      <c r="H28" s="7"/>
      <c r="I28" s="5"/>
      <c r="J28" s="5"/>
      <c r="K28" s="9"/>
      <c r="L28" s="9"/>
      <c r="M28" s="9"/>
      <c r="N28" s="9"/>
      <c r="O28" s="9">
        <f>SUM(O2:O27)</f>
        <v>111000</v>
      </c>
      <c r="P28" s="12"/>
      <c r="Q28" s="9"/>
    </row>
  </sheetData>
  <mergeCells count="96">
    <mergeCell ref="F25:F26"/>
    <mergeCell ref="A25:A26"/>
    <mergeCell ref="B25:B26"/>
    <mergeCell ref="C25:C26"/>
    <mergeCell ref="D25:D26"/>
    <mergeCell ref="E25:E26"/>
    <mergeCell ref="Q18:Q19"/>
    <mergeCell ref="H25:H26"/>
    <mergeCell ref="I18:I19"/>
    <mergeCell ref="P18:P19"/>
    <mergeCell ref="L25:L26"/>
    <mergeCell ref="K25:K26"/>
    <mergeCell ref="M25:M26"/>
    <mergeCell ref="N25:N26"/>
    <mergeCell ref="P25:P26"/>
    <mergeCell ref="Q25:Q26"/>
    <mergeCell ref="O25:O26"/>
    <mergeCell ref="J25:J26"/>
    <mergeCell ref="I25:I26"/>
    <mergeCell ref="I16:I17"/>
    <mergeCell ref="J16:J17"/>
    <mergeCell ref="K16:K17"/>
    <mergeCell ref="O18:O19"/>
    <mergeCell ref="M18:M19"/>
    <mergeCell ref="L18:L19"/>
    <mergeCell ref="L16:L17"/>
    <mergeCell ref="M16:M17"/>
    <mergeCell ref="N16:N17"/>
    <mergeCell ref="O16:O17"/>
    <mergeCell ref="J18:J19"/>
    <mergeCell ref="K18:K19"/>
    <mergeCell ref="N18:N19"/>
    <mergeCell ref="H16:H17"/>
    <mergeCell ref="H18:H19"/>
    <mergeCell ref="F18:F19"/>
    <mergeCell ref="F16:F17"/>
    <mergeCell ref="A18:A19"/>
    <mergeCell ref="B18:B19"/>
    <mergeCell ref="C18:C19"/>
    <mergeCell ref="D18:D19"/>
    <mergeCell ref="E18:E19"/>
    <mergeCell ref="A16:A17"/>
    <mergeCell ref="B16:B17"/>
    <mergeCell ref="C16:C17"/>
    <mergeCell ref="D16:D17"/>
    <mergeCell ref="E16:E17"/>
    <mergeCell ref="Q16:Q17"/>
    <mergeCell ref="L14:L15"/>
    <mergeCell ref="M14:M15"/>
    <mergeCell ref="N14:N15"/>
    <mergeCell ref="O14:O15"/>
    <mergeCell ref="P14:P15"/>
    <mergeCell ref="Q14:Q15"/>
    <mergeCell ref="P16:P17"/>
    <mergeCell ref="O12:O13"/>
    <mergeCell ref="P12:P13"/>
    <mergeCell ref="Q12:Q13"/>
    <mergeCell ref="A14:A15"/>
    <mergeCell ref="B14:B15"/>
    <mergeCell ref="C14:C15"/>
    <mergeCell ref="D14:D15"/>
    <mergeCell ref="E14:E15"/>
    <mergeCell ref="K14:K15"/>
    <mergeCell ref="J14:J15"/>
    <mergeCell ref="I14:I15"/>
    <mergeCell ref="H14:H15"/>
    <mergeCell ref="F14:F15"/>
    <mergeCell ref="A12:A13"/>
    <mergeCell ref="B12:B13"/>
    <mergeCell ref="C12:C13"/>
    <mergeCell ref="M12:M13"/>
    <mergeCell ref="N12:N13"/>
    <mergeCell ref="D12:D13"/>
    <mergeCell ref="E12:E13"/>
    <mergeCell ref="F12:F13"/>
    <mergeCell ref="K12:K13"/>
    <mergeCell ref="J12:J13"/>
    <mergeCell ref="I12:I13"/>
    <mergeCell ref="H12:H13"/>
    <mergeCell ref="L12:L13"/>
    <mergeCell ref="P5:P6"/>
    <mergeCell ref="Q5:Q6"/>
    <mergeCell ref="J5:J6"/>
    <mergeCell ref="I5:I6"/>
    <mergeCell ref="A5:A6"/>
    <mergeCell ref="B5:B6"/>
    <mergeCell ref="C5:C6"/>
    <mergeCell ref="D5:D6"/>
    <mergeCell ref="E5:E6"/>
    <mergeCell ref="H5:H6"/>
    <mergeCell ref="O5:O6"/>
    <mergeCell ref="M5:M6"/>
    <mergeCell ref="N5:N6"/>
    <mergeCell ref="F5:F6"/>
    <mergeCell ref="K5:K6"/>
    <mergeCell ref="L5:L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Nirmit</dc:creator>
  <cp:lastModifiedBy>Pandi Muneeswara  Mani M</cp:lastModifiedBy>
  <dcterms:created xsi:type="dcterms:W3CDTF">2025-11-02T08:20:26Z</dcterms:created>
  <dcterms:modified xsi:type="dcterms:W3CDTF">2025-11-04T11:28:03Z</dcterms:modified>
</cp:coreProperties>
</file>